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0C150E02-36C3-4834-BE6D-66EB3CE3D320}" xr6:coauthVersionLast="37" xr6:coauthVersionMax="37" xr10:uidLastSave="{00000000-0000-0000-0000-000000000000}"/>
  <workbookProtection lockStructure="1"/>
  <bookViews>
    <workbookView xWindow="32760" yWindow="32760" windowWidth="16380" windowHeight="8190" tabRatio="192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Лист1!$A$1:$R$72</definedName>
  </definedNames>
  <calcPr calcId="179021"/>
</workbook>
</file>

<file path=xl/calcChain.xml><?xml version="1.0" encoding="utf-8"?>
<calcChain xmlns="http://schemas.openxmlformats.org/spreadsheetml/2006/main">
  <c r="K9" i="1" l="1"/>
  <c r="H9" i="1"/>
  <c r="E9" i="1"/>
  <c r="K30" i="1"/>
  <c r="H30" i="1"/>
  <c r="E30" i="1"/>
  <c r="E28" i="1"/>
  <c r="H28" i="1"/>
  <c r="K28" i="1"/>
  <c r="K32" i="1"/>
  <c r="H32" i="1"/>
  <c r="E32" i="1"/>
  <c r="J35" i="1"/>
  <c r="G35" i="1"/>
  <c r="D35" i="1"/>
  <c r="E4" i="1"/>
  <c r="E35" i="1"/>
  <c r="H4" i="1"/>
  <c r="K4" i="1"/>
  <c r="E6" i="1"/>
  <c r="H6" i="1"/>
  <c r="K6" i="1"/>
  <c r="E7" i="1"/>
  <c r="H7" i="1"/>
  <c r="K7" i="1"/>
  <c r="K35" i="1"/>
  <c r="E8" i="1"/>
  <c r="H8" i="1"/>
  <c r="K8" i="1"/>
  <c r="E10" i="1"/>
  <c r="H10" i="1"/>
  <c r="K10" i="1"/>
  <c r="E11" i="1"/>
  <c r="H11" i="1"/>
  <c r="K11" i="1"/>
  <c r="E12" i="1"/>
  <c r="H12" i="1"/>
  <c r="K12" i="1"/>
  <c r="E14" i="1"/>
  <c r="H14" i="1"/>
  <c r="K14" i="1"/>
  <c r="E15" i="1"/>
  <c r="H15" i="1"/>
  <c r="K15" i="1"/>
  <c r="E16" i="1"/>
  <c r="H16" i="1"/>
  <c r="K16" i="1"/>
  <c r="E17" i="1"/>
  <c r="H17" i="1"/>
  <c r="K17" i="1"/>
  <c r="E18" i="1"/>
  <c r="H18" i="1"/>
  <c r="K18" i="1"/>
  <c r="E19" i="1"/>
  <c r="H19" i="1"/>
  <c r="K19" i="1"/>
  <c r="E20" i="1"/>
  <c r="H20" i="1"/>
  <c r="K20" i="1"/>
  <c r="E21" i="1"/>
  <c r="H21" i="1"/>
  <c r="K21" i="1"/>
  <c r="E22" i="1"/>
  <c r="H22" i="1"/>
  <c r="K22" i="1"/>
  <c r="E23" i="1"/>
  <c r="H23" i="1"/>
  <c r="K23" i="1"/>
  <c r="E24" i="1"/>
  <c r="H24" i="1"/>
  <c r="K24" i="1"/>
  <c r="E25" i="1"/>
  <c r="H25" i="1"/>
  <c r="K25" i="1"/>
  <c r="E26" i="1"/>
  <c r="H26" i="1"/>
  <c r="K26" i="1"/>
  <c r="E27" i="1"/>
  <c r="H27" i="1"/>
  <c r="K27" i="1"/>
  <c r="E33" i="1"/>
  <c r="H33" i="1"/>
  <c r="K33" i="1"/>
  <c r="E34" i="1"/>
  <c r="H34" i="1"/>
  <c r="K34" i="1"/>
  <c r="H3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6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1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4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<sst xmlns="http://schemas.openxmlformats.org/spreadsheetml/2006/main" count="75" uniqueCount="63">
  <si>
    <t>Цены указаны без НДС</t>
  </si>
  <si>
    <t>Кол-во
шт.</t>
  </si>
  <si>
    <t>Сумма
руб.</t>
  </si>
  <si>
    <t>«Заряд бодрости», 0.1л</t>
  </si>
  <si>
    <t>«Спокойствие», 0.1л</t>
  </si>
  <si>
    <t>«Заряд бодрости», 0.25л</t>
  </si>
  <si>
    <t>«Лёгкое дыхание», 0.25л</t>
  </si>
  <si>
    <t>«Спокойствие», 0.25л</t>
  </si>
  <si>
    <t>«Детокс», 0.25л</t>
  </si>
  <si>
    <t>«Здоровые почки», 0.25л</t>
  </si>
  <si>
    <t>«Сахар в норме», 0.25л</t>
  </si>
  <si>
    <t>«Острое зрение», 0.25л</t>
  </si>
  <si>
    <t>Ф256</t>
  </si>
  <si>
    <t>«Заряд бодрости», 60 капсул</t>
  </si>
  <si>
    <t>Ф261</t>
  </si>
  <si>
    <t>«Спокойствие», 60 капсул</t>
  </si>
  <si>
    <t>Итого:</t>
  </si>
  <si>
    <t>ОПТ 1
&gt; 5т.р.</t>
  </si>
  <si>
    <t>ОПТ 2
&gt; 50т.р.</t>
  </si>
  <si>
    <t>ОПТ 3
&gt; 150т.р.</t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</si>
  <si>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ПРЕМИУМ ТУБУС, 500мл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</si>
  <si>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100мл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</si>
  <si>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250мл стекло</t>
    </r>
  </si>
  <si>
    <r>
      <t xml:space="preserve">ФИТОЭКСТРАКТЫ
</t>
    </r>
    <r>
      <rPr>
        <sz val="15"/>
        <color indexed="9"/>
        <rFont val="Arial"/>
        <family val="2"/>
      </rPr>
      <t>БАНКА, стекло</t>
    </r>
  </si>
  <si>
    <r>
      <t xml:space="preserve">БАЛЬЗАМ БЕЗАЛКОГОЛЬНЫЙ ТМ "TULSI"
</t>
    </r>
    <r>
      <rPr>
        <sz val="15"/>
        <color indexed="9"/>
        <rFont val="Arial"/>
        <family val="2"/>
        <charset val="204"/>
      </rPr>
      <t>КОРОБКА, 250мл стекло</t>
    </r>
  </si>
  <si>
    <t>Ф555</t>
  </si>
  <si>
    <t>БАД «Сила природы» с ПАНТОГЕМАТОГЕНОМ, 0.5л</t>
  </si>
  <si>
    <t>БАД «Мужское здоровье» с ПАНТОГЕМАТОГЕНОМ, 0.1л</t>
  </si>
  <si>
    <t>БАД «Сила природы» с ПАНТОГЕМАТОГЕНОМ, 0.1л</t>
  </si>
  <si>
    <t>БАД «Здоровье женщины», 0.1л</t>
  </si>
  <si>
    <t>БАД «Здоровое сердце», 0.1л</t>
  </si>
  <si>
    <t>БАД «Мужское здоровье» с ПАНТОГЕМАТОГЕНОМ, 0.25л</t>
  </si>
  <si>
    <t>БАД «Сила природы» с ПАНТОГЕМАТОГЕНОМ, 0.25л</t>
  </si>
  <si>
    <t>БАД «Здоровое сердце», 0.25л</t>
  </si>
  <si>
    <t>БАД «Здоровье женщины», 0.25л</t>
  </si>
  <si>
    <t>БАД «Пантогематоген», 60 капсул</t>
  </si>
  <si>
    <t>«Жизнь суставов», 0.25л</t>
  </si>
  <si>
    <t>РЕКОМЕНДУЕМЫЕ РОЗНИЧНЫЕ
ЦЕНЫ</t>
  </si>
  <si>
    <r>
      <t xml:space="preserve">ООО «Алтай Сила», ИНН 2225163181
656056, г. Барнаул, ул. Анатолия, 3 
</t>
    </r>
    <r>
      <rPr>
        <b/>
        <sz val="15"/>
        <rFont val="Calibri"/>
        <family val="2"/>
        <charset val="204"/>
      </rPr>
      <t>Сайт:</t>
    </r>
    <r>
      <rPr>
        <sz val="15"/>
        <rFont val="Calibri"/>
        <family val="2"/>
        <charset val="204"/>
      </rPr>
      <t xml:space="preserve"> altaipower.ru
</t>
    </r>
    <r>
      <rPr>
        <b/>
        <sz val="15"/>
        <rFont val="Calibri"/>
        <family val="2"/>
        <charset val="204"/>
      </rPr>
      <t>Семён:</t>
    </r>
    <r>
      <rPr>
        <sz val="15"/>
        <rFont val="Calibri"/>
        <family val="2"/>
        <charset val="204"/>
      </rPr>
      <t xml:space="preserve"> opt@altaipower.com  </t>
    </r>
    <r>
      <rPr>
        <b/>
        <sz val="15"/>
        <rFont val="Calibri"/>
        <family val="2"/>
        <charset val="204"/>
      </rPr>
      <t>+7-901-205-0085
Дарья:</t>
    </r>
    <r>
      <rPr>
        <sz val="15"/>
        <rFont val="Calibri"/>
        <family val="2"/>
        <charset val="204"/>
      </rPr>
      <t xml:space="preserve"> altaipower@gmail.com </t>
    </r>
    <r>
      <rPr>
        <b/>
        <sz val="15"/>
        <rFont val="Calibri"/>
        <family val="2"/>
        <charset val="204"/>
      </rPr>
      <t>+7-905-983-0179</t>
    </r>
  </si>
  <si>
    <r>
      <t xml:space="preserve">«Вкус победы», 0.1л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</si>
  <si>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t xml:space="preserve">«Кладезь здоровья», 0.25л </t>
    </r>
    <r>
      <rPr>
        <sz val="14"/>
        <color indexed="8"/>
        <rFont val="Calibri"/>
        <family val="2"/>
        <charset val="204"/>
      </rPr>
      <t>(иммунный)</t>
    </r>
  </si>
  <si>
    <r>
      <t xml:space="preserve">«Комфорт», 0.25л </t>
    </r>
    <r>
      <rPr>
        <sz val="14"/>
        <color indexed="8"/>
        <rFont val="Calibri"/>
        <family val="2"/>
        <charset val="204"/>
      </rPr>
      <t>(желудочно-кишечный)</t>
    </r>
  </si>
  <si>
    <r>
      <t xml:space="preserve">«Вкус победы», 0.25л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</si>
  <si>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rPr>
        <b/>
        <sz val="14"/>
        <color indexed="8"/>
        <rFont val="Calibri"/>
        <family val="2"/>
        <charset val="204"/>
      </rPr>
      <t>"Священный базилик "ТУЛАСИ", 0.25л</t>
    </r>
    <r>
      <rPr>
        <sz val="14"/>
        <color indexed="8"/>
        <rFont val="Calibri"/>
        <family val="2"/>
        <charset val="204"/>
      </rPr>
      <t xml:space="preserve"> (от стресса, общеукрепляющий, от кашля, гриппа, ОРВИ)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</si>
  <si>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сухие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экстракты корня валерианы, ромашки аптечной, мяты перечной, шишек хмеля, мальтодекстрин, капсула желатиновая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</si>
  <si>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сухие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экстракты корня родиолы розовой, корня левзеи, плодов шиповника, корня элеутерококка, мальтодекстрин, капсула желатиновая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</si>
  <si>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гинкго билоба, хвощ, элеутерококк, каштан, черноплодная рябина, смородина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</si>
  <si>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</si>
  <si>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красный корень, золотой корень, левзея, ярутка,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</si>
  <si>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золотой корень, левзея, шиповник, элутерококк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</si>
  <si>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боярышник, арония черноплодная, пустырник, душица, лабазник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</si>
  <si>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боровая матка, пион, красный корень, душица, хмель, володушка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</si>
  <si>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валериана, ромашка, мята, хмель, душица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</si>
  <si>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эхинацея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</si>
  <si>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эвкалипт, подорожник, ромашка, солодка, сосновые почки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</si>
  <si>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расторопша, лопух, шиповник, володушка, бессмертник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</si>
  <si>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сабельник, лопух, девясил, спорыш, хвощ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</si>
  <si>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можжевельник, фенхель, солодка, земляника, фиалка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</si>
  <si>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галега, черника, спорыш, крапива, брусника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</si>
  <si>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очанка, черника, василёк, ромашка, шиповник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</si>
  <si>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подорожник, одуваничк, зверобой, аир, ромашка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</si>
  <si>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базилик священный (листья, стебли, соцветия)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</si>
  <si>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пантогематоген (сухая кровь марала), витамин С, панты марала (порошок), капсула желатиновая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</si>
</sst>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0.0"/>
  </numFmts>
  <fonts count="34" x14ac:knownFonts="1">
    <font>
      <sz val="10"/>
      <name val="Arial"/>
      <family val="2"/>
      <charset val="204"/>
    </font>
    <font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2"/>
      <color indexed="8"/>
      <name val="Arial"/>
      <family val="2"/>
      <charset val="1"/>
    </font>
    <font>
      <sz val="12"/>
      <color indexed="8"/>
      <name val="Arial"/>
      <family val="2"/>
      <charset val="1"/>
    </font>
    <font>
      <sz val="10"/>
      <name val="Arial"/>
      <family val="2"/>
      <charset val="1"/>
    </font>
    <font>
      <sz val="15"/>
      <color indexed="9"/>
      <name val="Arial"/>
      <family val="2"/>
      <charset val="204"/>
    </font>
    <font>
      <sz val="15"/>
      <color indexed="9"/>
      <name val="Arial"/>
      <family val="2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5"/>
      <name val="Calibri"/>
      <family val="2"/>
      <charset val="204"/>
    </font>
    <font>
      <b/>
      <sz val="15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indexed="8"/>
      <name val="Calibri"/>
      <family val="2"/>
      <charset val="204"/>
    </font>
    <font>
      <b/>
      <u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5"/>
      <color theme="0"/>
      <name val="Arial"/>
      <family val="2"/>
    </font>
    <font>
      <b/>
      <sz val="15"/>
      <color theme="0"/>
      <name val="Arial"/>
      <family val="2"/>
      <charset val="204"/>
    </font>
    <font>
      <b/>
      <sz val="14"/>
      <color indexed="8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2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9"/>
        <bgColor indexed="3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9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0" borderId="47" applyNumberFormat="0" applyFill="0" applyAlignment="0" applyProtection="0"/>
    <xf numFmtId="0" fontId="19" fillId="0" borderId="0" applyNumberFormat="0" applyFill="0" applyBorder="0" applyAlignment="0" applyProtection="0"/>
  </cellStyleXfs>
  <cellXfs count="148">
    <xf numFmtId="0" fontId="0" fillId="0" borderId="0" xfId="0"/>
    <xf numFmtId="1" fontId="2" fillId="2" borderId="0" xfId="0" applyNumberFormat="1" applyFont="1" applyFill="1" applyAlignment="1" applyProtection="1">
      <alignment horizontal="center" vertical="center"/>
      <protection locked="0"/>
    </xf>
    <xf numFmtId="1" fontId="1" fillId="2" borderId="0" xfId="0" applyNumberFormat="1" applyFont="1" applyFill="1" applyAlignment="1" applyProtection="1">
      <alignment vertical="center"/>
      <protection locked="0"/>
    </xf>
    <xf numFmtId="1" fontId="1" fillId="0" borderId="0" xfId="0" applyNumberFormat="1" applyFont="1" applyFill="1" applyAlignment="1" applyProtection="1">
      <alignment vertical="center"/>
      <protection locked="0"/>
    </xf>
    <xf numFmtId="1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1" fontId="4" fillId="0" borderId="0" xfId="0" applyNumberFormat="1" applyFont="1" applyAlignment="1" applyProtection="1">
      <alignment vertical="center"/>
    </xf>
    <xf numFmtId="1" fontId="4" fillId="0" borderId="0" xfId="0" applyNumberFormat="1" applyFont="1" applyAlignment="1" applyProtection="1">
      <alignment horizontal="center" vertical="center"/>
    </xf>
    <xf numFmtId="0" fontId="1" fillId="0" borderId="0" xfId="0" applyFont="1" applyProtection="1"/>
    <xf numFmtId="0" fontId="5" fillId="0" borderId="0" xfId="0" applyFont="1" applyProtection="1"/>
    <xf numFmtId="0" fontId="5" fillId="0" borderId="0" xfId="0" applyFont="1"/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1" fillId="0" borderId="0" xfId="0" applyNumberFormat="1" applyFont="1" applyFill="1" applyAlignment="1" applyProtection="1">
      <alignment vertical="center"/>
    </xf>
    <xf numFmtId="0" fontId="1" fillId="6" borderId="0" xfId="0" applyFont="1" applyFill="1" applyAlignment="1" applyProtection="1">
      <alignment vertical="center"/>
    </xf>
    <xf numFmtId="0" fontId="1" fillId="6" borderId="0" xfId="0" applyFont="1" applyFill="1" applyProtection="1"/>
    <xf numFmtId="0" fontId="5" fillId="6" borderId="0" xfId="0" applyFont="1" applyFill="1" applyProtection="1"/>
    <xf numFmtId="0" fontId="5" fillId="6" borderId="0" xfId="0" applyFont="1" applyFill="1"/>
    <xf numFmtId="164" fontId="19" fillId="0" borderId="0" xfId="5" applyNumberFormat="1" applyBorder="1" applyAlignment="1" applyProtection="1">
      <alignment horizontal="center" vertical="center"/>
      <protection locked="0"/>
    </xf>
    <xf numFmtId="164" fontId="19" fillId="0" borderId="0" xfId="5" applyNumberFormat="1" applyAlignment="1" applyProtection="1">
      <alignment horizontal="center" vertical="center"/>
      <protection locked="0"/>
    </xf>
    <xf numFmtId="164" fontId="19" fillId="0" borderId="0" xfId="5" applyNumberFormat="1" applyFill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</xf>
    <xf numFmtId="1" fontId="19" fillId="0" borderId="0" xfId="5" applyNumberFormat="1" applyFill="1" applyBorder="1" applyAlignment="1" applyProtection="1">
      <alignment horizontal="center" vertical="center" wrapText="1"/>
      <protection locked="0"/>
    </xf>
    <xf numFmtId="1" fontId="19" fillId="0" borderId="0" xfId="5" applyNumberFormat="1" applyFill="1" applyAlignment="1" applyProtection="1">
      <alignment vertical="center"/>
      <protection locked="0"/>
    </xf>
    <xf numFmtId="1" fontId="19" fillId="0" borderId="0" xfId="5" applyNumberFormat="1" applyAlignment="1" applyProtection="1">
      <alignment vertical="center"/>
      <protection locked="0"/>
    </xf>
    <xf numFmtId="1" fontId="19" fillId="0" borderId="0" xfId="5" applyNumberFormat="1" applyAlignment="1" applyProtection="1">
      <alignment vertical="center"/>
    </xf>
    <xf numFmtId="1" fontId="22" fillId="6" borderId="4" xfId="0" applyNumberFormat="1" applyFont="1" applyFill="1" applyBorder="1" applyAlignment="1" applyProtection="1">
      <alignment horizontal="center" vertical="center" wrapText="1"/>
      <protection locked="0"/>
    </xf>
    <xf numFmtId="1" fontId="22" fillId="6" borderId="5" xfId="0" applyNumberFormat="1" applyFont="1" applyFill="1" applyBorder="1" applyAlignment="1" applyProtection="1">
      <alignment horizontal="center" vertical="center" wrapText="1"/>
      <protection locked="0"/>
    </xf>
    <xf numFmtId="1" fontId="22" fillId="6" borderId="6" xfId="0" applyNumberFormat="1" applyFont="1" applyFill="1" applyBorder="1" applyAlignment="1" applyProtection="1">
      <alignment horizontal="center" vertical="center" wrapText="1"/>
      <protection locked="0"/>
    </xf>
    <xf numFmtId="1" fontId="22" fillId="6" borderId="7" xfId="0" applyNumberFormat="1" applyFont="1" applyFill="1" applyBorder="1" applyAlignment="1" applyProtection="1">
      <alignment horizontal="center" vertical="center" wrapText="1"/>
      <protection locked="0"/>
    </xf>
    <xf numFmtId="1" fontId="23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3" fillId="0" borderId="0" xfId="0" applyNumberFormat="1" applyFont="1" applyFill="1" applyAlignment="1" applyProtection="1">
      <alignment vertical="center"/>
      <protection locked="0"/>
    </xf>
    <xf numFmtId="1" fontId="23" fillId="0" borderId="0" xfId="0" applyNumberFormat="1" applyFont="1" applyAlignment="1" applyProtection="1">
      <alignment vertical="center"/>
      <protection locked="0"/>
    </xf>
    <xf numFmtId="0" fontId="22" fillId="6" borderId="4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0" fontId="24" fillId="5" borderId="8" xfId="3" applyNumberFormat="1" applyFont="1" applyBorder="1" applyAlignment="1" applyProtection="1">
      <alignment horizontal="center" vertical="center" wrapText="1"/>
      <protection locked="0"/>
    </xf>
    <xf numFmtId="0" fontId="24" fillId="5" borderId="9" xfId="3" applyNumberFormat="1" applyFont="1" applyBorder="1" applyAlignment="1" applyProtection="1">
      <alignment horizontal="center" vertical="center" wrapText="1"/>
      <protection locked="0"/>
    </xf>
    <xf numFmtId="0" fontId="24" fillId="5" borderId="10" xfId="3" applyNumberFormat="1" applyFont="1" applyBorder="1" applyAlignment="1" applyProtection="1">
      <alignment horizontal="center" vertical="center" wrapText="1"/>
      <protection locked="0"/>
    </xf>
    <xf numFmtId="0" fontId="24" fillId="5" borderId="11" xfId="3" applyNumberFormat="1" applyFont="1" applyBorder="1" applyAlignment="1" applyProtection="1">
      <alignment horizontal="center" vertical="center" wrapText="1"/>
      <protection locked="0"/>
    </xf>
    <xf numFmtId="1" fontId="25" fillId="5" borderId="12" xfId="3" applyNumberFormat="1" applyFont="1" applyBorder="1" applyAlignment="1" applyProtection="1">
      <alignment horizontal="center" vertical="center"/>
    </xf>
    <xf numFmtId="1" fontId="25" fillId="5" borderId="13" xfId="3" applyNumberFormat="1" applyFont="1" applyBorder="1" applyAlignment="1" applyProtection="1">
      <alignment horizontal="center" vertical="center"/>
    </xf>
    <xf numFmtId="1" fontId="25" fillId="5" borderId="14" xfId="3" applyNumberFormat="1" applyFont="1" applyBorder="1" applyAlignment="1" applyProtection="1">
      <alignment horizontal="center" vertical="center"/>
    </xf>
    <xf numFmtId="1" fontId="25" fillId="5" borderId="15" xfId="3" applyNumberFormat="1" applyFont="1" applyBorder="1" applyAlignment="1" applyProtection="1">
      <alignment horizontal="center" vertical="center"/>
    </xf>
    <xf numFmtId="1" fontId="25" fillId="5" borderId="13" xfId="3" applyNumberFormat="1" applyFont="1" applyBorder="1" applyAlignment="1" applyProtection="1">
      <alignment horizontal="center" vertical="center" wrapText="1"/>
      <protection locked="0"/>
    </xf>
    <xf numFmtId="1" fontId="25" fillId="5" borderId="14" xfId="3" applyNumberFormat="1" applyFont="1" applyBorder="1" applyAlignment="1" applyProtection="1">
      <alignment horizontal="center" vertical="center" wrapText="1"/>
      <protection locked="0"/>
    </xf>
    <xf numFmtId="0" fontId="24" fillId="5" borderId="22" xfId="3" applyNumberFormat="1" applyFont="1" applyBorder="1" applyAlignment="1" applyProtection="1">
      <alignment horizontal="center" vertical="center" wrapText="1"/>
      <protection locked="0"/>
    </xf>
    <xf numFmtId="1" fontId="22" fillId="6" borderId="23" xfId="0" applyNumberFormat="1" applyFont="1" applyFill="1" applyBorder="1" applyAlignment="1" applyProtection="1">
      <alignment horizontal="center" vertical="center" wrapText="1"/>
      <protection locked="0"/>
    </xf>
    <xf numFmtId="1" fontId="25" fillId="5" borderId="24" xfId="3" applyNumberFormat="1" applyFont="1" applyBorder="1" applyAlignment="1" applyProtection="1">
      <alignment horizontal="center" vertical="center" wrapText="1"/>
      <protection locked="0"/>
    </xf>
    <xf numFmtId="1" fontId="27" fillId="9" borderId="26" xfId="4" applyNumberFormat="1" applyFont="1" applyFill="1" applyBorder="1" applyAlignment="1" applyProtection="1">
      <alignment horizontal="center" vertical="center" wrapText="1"/>
      <protection locked="0"/>
    </xf>
    <xf numFmtId="1" fontId="25" fillId="9" borderId="26" xfId="4" applyNumberFormat="1" applyFont="1" applyFill="1" applyBorder="1" applyAlignment="1" applyProtection="1">
      <alignment horizontal="center" vertical="center" wrapText="1"/>
      <protection locked="0"/>
    </xf>
    <xf numFmtId="1" fontId="28" fillId="11" borderId="26" xfId="0" applyNumberFormat="1" applyFont="1" applyFill="1" applyBorder="1" applyAlignment="1" applyProtection="1">
      <alignment horizontal="center" vertical="center" wrapText="1"/>
      <protection locked="0"/>
    </xf>
    <xf numFmtId="1" fontId="29" fillId="3" borderId="27" xfId="1" applyNumberFormat="1" applyFont="1" applyBorder="1" applyAlignment="1" applyProtection="1">
      <alignment horizontal="center" vertical="center" wrapText="1"/>
      <protection locked="0"/>
    </xf>
    <xf numFmtId="1" fontId="18" fillId="4" borderId="1" xfId="2" applyNumberFormat="1" applyFont="1" applyBorder="1" applyAlignment="1" applyProtection="1">
      <alignment horizontal="center" vertical="center" wrapText="1"/>
      <protection locked="0"/>
    </xf>
    <xf numFmtId="0" fontId="28" fillId="11" borderId="26" xfId="0" applyFont="1" applyFill="1" applyBorder="1" applyAlignment="1" applyProtection="1">
      <alignment horizontal="center" vertical="center" wrapText="1"/>
      <protection locked="0"/>
    </xf>
    <xf numFmtId="1" fontId="29" fillId="3" borderId="3" xfId="1" applyNumberFormat="1" applyFont="1" applyBorder="1" applyAlignment="1" applyProtection="1">
      <alignment horizontal="center" vertical="center" wrapText="1"/>
      <protection locked="0"/>
    </xf>
    <xf numFmtId="1" fontId="30" fillId="4" borderId="28" xfId="2" applyNumberFormat="1" applyFont="1" applyBorder="1" applyAlignment="1" applyProtection="1">
      <alignment horizontal="center" vertical="center" wrapText="1"/>
      <protection locked="0"/>
    </xf>
    <xf numFmtId="1" fontId="30" fillId="4" borderId="25" xfId="2" applyNumberFormat="1" applyFont="1" applyBorder="1" applyAlignment="1" applyProtection="1">
      <alignment horizontal="center" vertical="center"/>
      <protection locked="0"/>
    </xf>
    <xf numFmtId="1" fontId="22" fillId="6" borderId="26" xfId="0" applyNumberFormat="1" applyFont="1" applyFill="1" applyBorder="1" applyAlignment="1" applyProtection="1">
      <alignment horizontal="center" vertical="center" wrapText="1"/>
      <protection locked="0"/>
    </xf>
    <xf numFmtId="1" fontId="17" fillId="3" borderId="27" xfId="1" applyNumberFormat="1" applyFont="1" applyBorder="1" applyAlignment="1" applyProtection="1">
      <alignment horizontal="center" vertical="center" wrapText="1"/>
      <protection locked="0"/>
    </xf>
    <xf numFmtId="1" fontId="17" fillId="3" borderId="29" xfId="1" applyNumberFormat="1" applyFont="1" applyBorder="1" applyAlignment="1" applyProtection="1">
      <alignment horizontal="center" vertical="center" wrapText="1"/>
      <protection locked="0"/>
    </xf>
    <xf numFmtId="1" fontId="30" fillId="4" borderId="25" xfId="2" applyNumberFormat="1" applyFont="1" applyBorder="1" applyAlignment="1" applyProtection="1">
      <alignment horizontal="center" vertical="center" wrapText="1"/>
      <protection locked="0"/>
    </xf>
    <xf numFmtId="0" fontId="22" fillId="6" borderId="26" xfId="0" applyFont="1" applyFill="1" applyBorder="1" applyAlignment="1" applyProtection="1">
      <alignment horizontal="center" vertical="center" wrapText="1"/>
      <protection locked="0"/>
    </xf>
    <xf numFmtId="1" fontId="30" fillId="4" borderId="30" xfId="2" applyNumberFormat="1" applyFont="1" applyBorder="1" applyAlignment="1" applyProtection="1">
      <alignment horizontal="center" vertical="center" wrapText="1"/>
      <protection locked="0"/>
    </xf>
    <xf numFmtId="1" fontId="30" fillId="4" borderId="31" xfId="2" applyNumberFormat="1" applyFont="1" applyBorder="1" applyAlignment="1" applyProtection="1">
      <alignment horizontal="center" vertical="center" wrapText="1"/>
      <protection locked="0"/>
    </xf>
    <xf numFmtId="1" fontId="30" fillId="4" borderId="32" xfId="2" applyNumberFormat="1" applyFont="1" applyBorder="1" applyAlignment="1" applyProtection="1">
      <alignment horizontal="center" vertical="center"/>
      <protection locked="0"/>
    </xf>
    <xf numFmtId="1" fontId="22" fillId="6" borderId="33" xfId="0" applyNumberFormat="1" applyFont="1" applyFill="1" applyBorder="1" applyAlignment="1" applyProtection="1">
      <alignment horizontal="center" vertical="center" wrapText="1"/>
      <protection locked="0"/>
    </xf>
    <xf numFmtId="1" fontId="17" fillId="3" borderId="34" xfId="1" applyNumberFormat="1" applyFont="1" applyBorder="1" applyAlignment="1" applyProtection="1">
      <alignment horizontal="center" vertical="center" wrapText="1"/>
      <protection locked="0"/>
    </xf>
    <xf numFmtId="1" fontId="30" fillId="4" borderId="10" xfId="2" applyNumberFormat="1" applyFont="1" applyBorder="1" applyAlignment="1" applyProtection="1">
      <alignment horizontal="center" vertical="center"/>
      <protection locked="0"/>
    </xf>
    <xf numFmtId="1" fontId="17" fillId="3" borderId="35" xfId="1" applyNumberFormat="1" applyFont="1" applyBorder="1" applyAlignment="1" applyProtection="1">
      <alignment horizontal="center" vertical="center" wrapText="1"/>
      <protection locked="0"/>
    </xf>
    <xf numFmtId="1" fontId="30" fillId="4" borderId="11" xfId="2" applyNumberFormat="1" applyFont="1" applyBorder="1" applyAlignment="1" applyProtection="1">
      <alignment horizontal="center" vertical="center"/>
      <protection locked="0"/>
    </xf>
    <xf numFmtId="1" fontId="17" fillId="3" borderId="36" xfId="1" applyNumberFormat="1" applyFont="1" applyBorder="1" applyAlignment="1" applyProtection="1">
      <alignment horizontal="center" vertical="center" wrapText="1"/>
      <protection locked="0"/>
    </xf>
    <xf numFmtId="1" fontId="17" fillId="3" borderId="37" xfId="1" applyNumberFormat="1" applyFont="1" applyBorder="1" applyAlignment="1" applyProtection="1">
      <alignment horizontal="center" vertical="center" wrapText="1"/>
      <protection locked="0"/>
    </xf>
    <xf numFmtId="1" fontId="17" fillId="3" borderId="38" xfId="1" applyNumberFormat="1" applyFont="1" applyBorder="1" applyAlignment="1" applyProtection="1">
      <alignment horizontal="center" vertical="center" wrapText="1"/>
      <protection locked="0"/>
    </xf>
    <xf numFmtId="1" fontId="17" fillId="3" borderId="39" xfId="1" applyNumberFormat="1" applyFont="1" applyBorder="1" applyAlignment="1" applyProtection="1">
      <alignment horizontal="center" vertical="center" wrapText="1"/>
      <protection locked="0"/>
    </xf>
    <xf numFmtId="1" fontId="30" fillId="4" borderId="32" xfId="2" applyNumberFormat="1" applyFont="1" applyBorder="1" applyAlignment="1" applyProtection="1">
      <alignment horizontal="center" vertical="center" wrapText="1"/>
      <protection locked="0"/>
    </xf>
    <xf numFmtId="1" fontId="30" fillId="4" borderId="10" xfId="2" applyNumberFormat="1" applyFont="1" applyBorder="1" applyAlignment="1" applyProtection="1">
      <alignment horizontal="center" vertical="center" wrapText="1"/>
      <protection locked="0"/>
    </xf>
    <xf numFmtId="1" fontId="30" fillId="4" borderId="11" xfId="2" applyNumberFormat="1" applyFont="1" applyBorder="1" applyAlignment="1" applyProtection="1">
      <alignment horizontal="center" vertical="center" wrapText="1"/>
      <protection locked="0"/>
    </xf>
    <xf numFmtId="1" fontId="18" fillId="4" borderId="25" xfId="2" applyNumberFormat="1" applyFont="1" applyBorder="1" applyAlignment="1" applyProtection="1">
      <alignment horizontal="center" vertical="center" wrapText="1"/>
      <protection locked="0"/>
    </xf>
    <xf numFmtId="1" fontId="17" fillId="3" borderId="27" xfId="1" applyNumberFormat="1" applyBorder="1" applyAlignment="1" applyProtection="1">
      <alignment horizontal="center" vertical="center" wrapText="1"/>
      <protection locked="0"/>
    </xf>
    <xf numFmtId="1" fontId="17" fillId="3" borderId="29" xfId="1" applyNumberFormat="1" applyBorder="1" applyAlignment="1" applyProtection="1">
      <alignment horizontal="center" vertical="center" wrapText="1"/>
      <protection locked="0"/>
    </xf>
    <xf numFmtId="1" fontId="17" fillId="3" borderId="37" xfId="1" applyNumberFormat="1" applyBorder="1" applyAlignment="1" applyProtection="1">
      <alignment horizontal="center" vertical="center" wrapText="1"/>
      <protection locked="0"/>
    </xf>
    <xf numFmtId="1" fontId="17" fillId="3" borderId="38" xfId="1" applyNumberFormat="1" applyBorder="1" applyAlignment="1" applyProtection="1">
      <alignment horizontal="center" vertical="center" wrapText="1"/>
      <protection locked="0"/>
    </xf>
    <xf numFmtId="1" fontId="17" fillId="3" borderId="40" xfId="1" applyNumberFormat="1" applyBorder="1" applyAlignment="1" applyProtection="1">
      <alignment horizontal="center" vertical="center" wrapText="1"/>
      <protection locked="0"/>
    </xf>
    <xf numFmtId="1" fontId="17" fillId="3" borderId="34" xfId="1" applyNumberFormat="1" applyBorder="1" applyAlignment="1" applyProtection="1">
      <alignment horizontal="center" vertical="center" wrapText="1"/>
      <protection locked="0"/>
    </xf>
    <xf numFmtId="1" fontId="17" fillId="3" borderId="35" xfId="1" applyNumberFormat="1" applyBorder="1" applyAlignment="1" applyProtection="1">
      <alignment horizontal="center" vertical="center" wrapText="1"/>
      <protection locked="0"/>
    </xf>
    <xf numFmtId="1" fontId="17" fillId="3" borderId="36" xfId="1" applyNumberFormat="1" applyBorder="1" applyAlignment="1" applyProtection="1">
      <alignment horizontal="center" vertical="center" wrapText="1"/>
      <protection locked="0"/>
    </xf>
    <xf numFmtId="1" fontId="30" fillId="4" borderId="30" xfId="2" applyNumberFormat="1" applyFont="1" applyBorder="1" applyAlignment="1" applyProtection="1">
      <alignment horizontal="center" vertical="center"/>
      <protection locked="0"/>
    </xf>
    <xf numFmtId="1" fontId="30" fillId="4" borderId="31" xfId="2" applyNumberFormat="1" applyFont="1" applyBorder="1" applyAlignment="1" applyProtection="1">
      <alignment horizontal="center" vertical="center"/>
      <protection locked="0"/>
    </xf>
    <xf numFmtId="1" fontId="30" fillId="4" borderId="41" xfId="2" applyNumberFormat="1" applyFont="1" applyBorder="1" applyAlignment="1" applyProtection="1">
      <alignment horizontal="center" vertical="center"/>
      <protection locked="0"/>
    </xf>
    <xf numFmtId="0" fontId="22" fillId="0" borderId="29" xfId="0" applyFont="1" applyFill="1" applyBorder="1" applyAlignment="1" applyProtection="1">
      <alignment vertical="center" wrapText="1"/>
      <protection locked="0"/>
    </xf>
    <xf numFmtId="0" fontId="22" fillId="0" borderId="37" xfId="0" applyFont="1" applyFill="1" applyBorder="1" applyAlignment="1" applyProtection="1">
      <alignment vertical="center" wrapText="1"/>
      <protection locked="0"/>
    </xf>
    <xf numFmtId="0" fontId="22" fillId="0" borderId="38" xfId="0" applyFont="1" applyFill="1" applyBorder="1" applyAlignment="1" applyProtection="1">
      <alignment vertical="center" wrapText="1"/>
      <protection locked="0"/>
    </xf>
    <xf numFmtId="0" fontId="22" fillId="0" borderId="39" xfId="0" applyFont="1" applyFill="1" applyBorder="1" applyAlignment="1" applyProtection="1">
      <alignment vertical="center" wrapText="1"/>
      <protection locked="0"/>
    </xf>
    <xf numFmtId="0" fontId="23" fillId="0" borderId="29" xfId="0" applyFont="1" applyFill="1" applyBorder="1" applyAlignment="1" applyProtection="1">
      <alignment vertical="center" wrapText="1"/>
      <protection locked="0"/>
    </xf>
    <xf numFmtId="165" fontId="22" fillId="0" borderId="37" xfId="0" applyNumberFormat="1" applyFont="1" applyFill="1" applyBorder="1" applyAlignment="1" applyProtection="1">
      <alignment horizontal="left" vertical="center" wrapText="1"/>
      <protection locked="0"/>
    </xf>
    <xf numFmtId="165" fontId="22" fillId="0" borderId="38" xfId="0" applyNumberFormat="1" applyFont="1" applyFill="1" applyBorder="1" applyAlignment="1" applyProtection="1">
      <alignment horizontal="left" vertical="center" wrapText="1"/>
      <protection locked="0"/>
    </xf>
    <xf numFmtId="165" fontId="22" fillId="0" borderId="40" xfId="0" applyNumberFormat="1" applyFont="1" applyFill="1" applyBorder="1" applyAlignment="1" applyProtection="1">
      <alignment horizontal="left" vertical="center" wrapText="1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18" fillId="4" borderId="2" xfId="2" applyFont="1" applyBorder="1" applyAlignment="1">
      <alignment horizontal="center" vertical="center" wrapText="1"/>
    </xf>
    <xf numFmtId="165" fontId="25" fillId="9" borderId="25" xfId="4" applyNumberFormat="1" applyFont="1" applyFill="1" applyBorder="1" applyAlignment="1" applyProtection="1">
      <alignment horizontal="right" vertical="center" wrapText="1"/>
      <protection locked="0"/>
    </xf>
    <xf numFmtId="165" fontId="25" fillId="9" borderId="26" xfId="4" applyNumberFormat="1" applyFont="1" applyFill="1" applyBorder="1" applyAlignment="1" applyProtection="1">
      <alignment horizontal="right" vertical="center" wrapText="1"/>
      <protection locked="0"/>
    </xf>
    <xf numFmtId="0" fontId="27" fillId="10" borderId="26" xfId="4" applyFont="1" applyFill="1" applyBorder="1" applyAlignment="1" applyProtection="1">
      <alignment horizontal="center" vertical="center"/>
    </xf>
    <xf numFmtId="0" fontId="27" fillId="10" borderId="27" xfId="4" applyFont="1" applyFill="1" applyBorder="1" applyAlignment="1" applyProtection="1">
      <alignment horizontal="center" vertical="center"/>
    </xf>
    <xf numFmtId="1" fontId="3" fillId="8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3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18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20" xfId="0" applyNumberFormat="1" applyFont="1" applyFill="1" applyBorder="1" applyAlignment="1" applyProtection="1">
      <alignment horizontal="center" vertical="center" wrapText="1"/>
      <protection locked="0"/>
    </xf>
    <xf numFmtId="1" fontId="3" fillId="8" borderId="21" xfId="0" applyNumberFormat="1" applyFont="1" applyFill="1" applyBorder="1" applyAlignment="1" applyProtection="1">
      <alignment horizontal="center" vertical="center" wrapText="1"/>
      <protection locked="0"/>
    </xf>
    <xf numFmtId="1" fontId="26" fillId="5" borderId="16" xfId="3" applyNumberFormat="1" applyFont="1" applyBorder="1" applyAlignment="1" applyProtection="1">
      <alignment horizontal="center" vertical="center" textRotation="90" wrapText="1"/>
      <protection locked="0"/>
    </xf>
    <xf numFmtId="1" fontId="26" fillId="5" borderId="17" xfId="3" applyNumberFormat="1" applyFont="1" applyBorder="1" applyAlignment="1" applyProtection="1">
      <alignment horizontal="center" vertical="center" textRotation="90" wrapText="1"/>
      <protection locked="0"/>
    </xf>
    <xf numFmtId="164" fontId="20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20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20" fillId="7" borderId="3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3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42" xfId="0" applyNumberFormat="1" applyFont="1" applyFill="1" applyBorder="1" applyAlignment="1" applyProtection="1">
      <alignment horizontal="center" vertical="center" wrapText="1"/>
      <protection locked="0"/>
    </xf>
    <xf numFmtId="164" fontId="21" fillId="7" borderId="20" xfId="0" applyNumberFormat="1" applyFont="1" applyFill="1" applyBorder="1" applyAlignment="1" applyProtection="1">
      <alignment horizontal="center" vertical="center" wrapText="1"/>
      <protection locked="0"/>
    </xf>
    <xf numFmtId="1" fontId="33" fillId="0" borderId="31" xfId="0" applyNumberFormat="1" applyFont="1" applyBorder="1" applyAlignment="1" applyProtection="1">
      <alignment horizontal="left" vertical="center" wrapText="1"/>
    </xf>
    <xf numFmtId="1" fontId="33" fillId="0" borderId="6" xfId="0" applyNumberFormat="1" applyFont="1" applyBorder="1" applyAlignment="1" applyProtection="1">
      <alignment horizontal="left" vertical="center" wrapText="1"/>
    </xf>
    <xf numFmtId="1" fontId="33" fillId="0" borderId="38" xfId="0" applyNumberFormat="1" applyFont="1" applyBorder="1" applyAlignment="1" applyProtection="1">
      <alignment horizontal="left" vertical="center" wrapText="1"/>
    </xf>
    <xf numFmtId="0" fontId="31" fillId="8" borderId="43" xfId="0" applyFont="1" applyFill="1" applyBorder="1" applyAlignment="1">
      <alignment horizontal="center" vertical="center" wrapText="1"/>
    </xf>
    <xf numFmtId="0" fontId="31" fillId="8" borderId="46" xfId="0" applyFont="1" applyFill="1" applyBorder="1" applyAlignment="1">
      <alignment horizontal="center" vertical="center" wrapText="1"/>
    </xf>
    <xf numFmtId="0" fontId="31" fillId="8" borderId="42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1" fontId="33" fillId="0" borderId="44" xfId="0" applyNumberFormat="1" applyFont="1" applyBorder="1" applyAlignment="1" applyProtection="1">
      <alignment horizontal="left" vertical="center" wrapText="1"/>
    </xf>
    <xf numFmtId="1" fontId="33" fillId="0" borderId="45" xfId="0" applyNumberFormat="1" applyFont="1" applyBorder="1" applyAlignment="1" applyProtection="1">
      <alignment horizontal="left" vertical="center" wrapText="1"/>
    </xf>
    <xf numFmtId="1" fontId="33" fillId="0" borderId="30" xfId="0" applyNumberFormat="1" applyFont="1" applyBorder="1" applyAlignment="1" applyProtection="1">
      <alignment horizontal="left" vertical="center" wrapText="1"/>
    </xf>
    <xf numFmtId="1" fontId="33" fillId="0" borderId="5" xfId="0" applyNumberFormat="1" applyFont="1" applyBorder="1" applyAlignment="1" applyProtection="1">
      <alignment horizontal="left" vertical="center" wrapText="1"/>
    </xf>
    <xf numFmtId="1" fontId="33" fillId="0" borderId="37" xfId="0" applyNumberFormat="1" applyFont="1" applyBorder="1" applyAlignment="1" applyProtection="1">
      <alignment horizontal="left" vertical="center" wrapText="1"/>
    </xf>
    <xf numFmtId="1" fontId="32" fillId="0" borderId="41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23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40" xfId="0" applyNumberFormat="1" applyFont="1" applyFill="1" applyBorder="1" applyAlignment="1" applyProtection="1">
      <alignment horizontal="left" vertical="center" wrapText="1"/>
      <protection locked="0"/>
    </xf>
    <xf numFmtId="1" fontId="33" fillId="0" borderId="20" xfId="0" applyNumberFormat="1" applyFont="1" applyBorder="1" applyAlignment="1" applyProtection="1">
      <alignment horizontal="left" vertical="center" wrapText="1"/>
    </xf>
    <xf numFmtId="1" fontId="32" fillId="0" borderId="31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6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38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30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5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37" xfId="0" applyNumberFormat="1" applyFont="1" applyFill="1" applyBorder="1" applyAlignment="1" applyProtection="1">
      <alignment horizontal="left" vertical="center" wrapText="1"/>
      <protection locked="0"/>
    </xf>
  </cellXfs>
  <cellStyles count="6">
    <cellStyle name="20% — акцент1" xfId="1" builtinId="30"/>
    <cellStyle name="40% — акцент1" xfId="2" builtinId="31"/>
    <cellStyle name="40% — акцент6" xfId="3" builtinId="51"/>
    <cellStyle name="Итог" xfId="4" builtinId="25"/>
    <cellStyle name="Обычный" xfId="0" builtinId="0"/>
    <cellStyle name="Пояснение" xfId="5" builtinId="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9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C996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26" Type="http://schemas.openxmlformats.org/officeDocument/2006/relationships/image" Target="../media/image33.jpeg"/><Relationship Id="rId3" Type="http://schemas.openxmlformats.org/officeDocument/2006/relationships/image" Target="../media/image10.jpeg"/><Relationship Id="rId21" Type="http://schemas.openxmlformats.org/officeDocument/2006/relationships/image" Target="../media/image28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5" Type="http://schemas.openxmlformats.org/officeDocument/2006/relationships/image" Target="../media/image32.jpeg"/><Relationship Id="rId2" Type="http://schemas.openxmlformats.org/officeDocument/2006/relationships/image" Target="../media/image9.jpeg"/><Relationship Id="rId16" Type="http://schemas.openxmlformats.org/officeDocument/2006/relationships/image" Target="../media/image23.jpeg"/><Relationship Id="rId20" Type="http://schemas.openxmlformats.org/officeDocument/2006/relationships/image" Target="../media/image27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24" Type="http://schemas.openxmlformats.org/officeDocument/2006/relationships/image" Target="../media/image31.jpeg"/><Relationship Id="rId5" Type="http://schemas.openxmlformats.org/officeDocument/2006/relationships/image" Target="../media/image12.jpe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Relationship Id="rId22" Type="http://schemas.openxmlformats.org/officeDocument/2006/relationships/image" Target="../media/image29.jpeg"/><Relationship Id="rId27" Type="http://schemas.openxmlformats.org/officeDocument/2006/relationships/image" Target="../media/image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33338</xdr:rowOff>
    </xdr:from>
    <xdr:to>
      <xdr:col>1</xdr:col>
      <xdr:colOff>345281</xdr:colOff>
      <xdr:row>0</xdr:row>
      <xdr:rowOff>476250</xdr:rowOff>
    </xdr:to>
    <xdr:pic>
      <xdr:nvPicPr>
        <xdr:cNvPr id="3" name="Рисунок 2" descr="Скрепка">
          <a:extLst>
            <a:ext uri="{FF2B5EF4-FFF2-40B4-BE49-F238E27FC236}">
              <a16:creationId xmlns:a16="http://schemas.microsoft.com/office/drawing/2014/main" id="{3C7761B5-31A2-47FB-AE29-97DDB5B3D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3338"/>
          <a:ext cx="442912" cy="442912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9525</xdr:rowOff>
    </xdr:from>
    <xdr:to>
      <xdr:col>13</xdr:col>
      <xdr:colOff>561975</xdr:colOff>
      <xdr:row>1</xdr:row>
      <xdr:rowOff>742950</xdr:rowOff>
    </xdr:to>
    <xdr:pic>
      <xdr:nvPicPr>
        <xdr:cNvPr id="1241" name="Рисунок 6">
          <a:extLst>
            <a:ext uri="{FF2B5EF4-FFF2-40B4-BE49-F238E27FC236}">
              <a16:creationId xmlns:a16="http://schemas.microsoft.com/office/drawing/2014/main" id="{6943E461-0BC7-4C32-8062-A38475C1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950" y="9525"/>
          <a:ext cx="19907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581025</xdr:colOff>
      <xdr:row>0</xdr:row>
      <xdr:rowOff>0</xdr:rowOff>
    </xdr:from>
    <xdr:to>
      <xdr:col>15</xdr:col>
      <xdr:colOff>666750</xdr:colOff>
      <xdr:row>1</xdr:row>
      <xdr:rowOff>752475</xdr:rowOff>
    </xdr:to>
    <xdr:pic>
      <xdr:nvPicPr>
        <xdr:cNvPr id="1242" name="Рисунок 8">
          <a:extLst>
            <a:ext uri="{FF2B5EF4-FFF2-40B4-BE49-F238E27FC236}">
              <a16:creationId xmlns:a16="http://schemas.microsoft.com/office/drawing/2014/main" id="{6EAFAC0B-4042-47B3-8832-7138A543F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0"/>
          <a:ext cx="15335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47624</xdr:colOff>
      <xdr:row>0</xdr:row>
      <xdr:rowOff>23812</xdr:rowOff>
    </xdr:from>
    <xdr:to>
      <xdr:col>3</xdr:col>
      <xdr:colOff>70584</xdr:colOff>
      <xdr:row>0</xdr:row>
      <xdr:rowOff>730826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152595-AF3A-46F4-9603-D6BFBB84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8718" y="23812"/>
          <a:ext cx="606366" cy="707014"/>
        </a:xfrm>
        <a:prstGeom prst="rect">
          <a:avLst/>
        </a:prstGeom>
      </xdr:spPr>
    </xdr:pic>
    <xdr:clientData/>
  </xdr:twoCellAnchor>
  <xdr:twoCellAnchor editAs="oneCell">
    <xdr:from>
      <xdr:col>3</xdr:col>
      <xdr:colOff>107156</xdr:colOff>
      <xdr:row>0</xdr:row>
      <xdr:rowOff>23812</xdr:rowOff>
    </xdr:from>
    <xdr:to>
      <xdr:col>4</xdr:col>
      <xdr:colOff>236017</xdr:colOff>
      <xdr:row>0</xdr:row>
      <xdr:rowOff>742936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C65A98C-6B9C-440F-8D50-9A2C744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656" y="23812"/>
          <a:ext cx="640830" cy="719124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333377</xdr:colOff>
      <xdr:row>0</xdr:row>
      <xdr:rowOff>35718</xdr:rowOff>
    </xdr:from>
    <xdr:to>
      <xdr:col>9</xdr:col>
      <xdr:colOff>438154</xdr:colOff>
      <xdr:row>0</xdr:row>
      <xdr:rowOff>723902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624CDE7-44F1-41FE-99D2-00A5E42BC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2533" y="35718"/>
          <a:ext cx="688184" cy="688184"/>
        </a:xfrm>
        <a:prstGeom prst="rect">
          <a:avLst/>
        </a:prstGeom>
      </xdr:spPr>
    </xdr:pic>
    <xdr:clientData/>
  </xdr:twoCellAnchor>
  <xdr:twoCellAnchor editAs="oneCell">
    <xdr:from>
      <xdr:col>9</xdr:col>
      <xdr:colOff>464343</xdr:colOff>
      <xdr:row>0</xdr:row>
      <xdr:rowOff>35719</xdr:rowOff>
    </xdr:from>
    <xdr:to>
      <xdr:col>10</xdr:col>
      <xdr:colOff>628653</xdr:colOff>
      <xdr:row>0</xdr:row>
      <xdr:rowOff>711997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F6978E4-9F06-450D-BCD5-94CD7E40A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6906" y="35719"/>
          <a:ext cx="676278" cy="6762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Y146"/>
  <sheetViews>
    <sheetView tabSelected="1" zoomScale="80" zoomScaleNormal="80" workbookViewId="0">
      <selection activeCell="C1" sqref="C1:K1"/>
    </sheetView>
  </sheetViews>
  <sheetFormatPr defaultColWidth="11.5703125" defaultRowHeight="18.75" x14ac:dyDescent="0.2"/>
  <cols>
    <col min="1" max="1" width="6.5703125" style="21" customWidth="1"/>
    <col min="2" max="2" width="67.42578125" style="103" customWidth="1"/>
    <col min="3" max="3" width="8.7109375" style="1" customWidth="1"/>
    <col min="4" max="4" width="7.7109375" style="34" customWidth="1"/>
    <col min="5" max="5" width="10.140625" style="26" customWidth="1"/>
    <col min="6" max="6" width="8.7109375" style="2" customWidth="1"/>
    <col min="7" max="7" width="7.7109375" style="37" customWidth="1"/>
    <col min="8" max="8" width="10.140625" style="25" customWidth="1"/>
    <col min="9" max="9" width="8.7109375" style="4" customWidth="1"/>
    <col min="10" max="10" width="7.7109375" style="38" customWidth="1"/>
    <col min="11" max="11" width="10.140625" style="27" customWidth="1"/>
    <col min="12" max="12" width="11.5703125" style="4"/>
    <col min="13" max="13" width="10.140625" style="6" customWidth="1"/>
    <col min="14" max="14" width="10.140625" style="7" customWidth="1"/>
    <col min="15" max="15" width="11.5703125" style="4"/>
    <col min="16" max="16" width="10.140625" style="6" customWidth="1"/>
    <col min="17" max="17" width="10.140625" style="8" customWidth="1"/>
    <col min="18" max="212" width="11.5703125" style="5"/>
    <col min="213" max="231" width="11.5703125" style="9"/>
    <col min="232" max="233" width="11.5703125" style="10"/>
    <col min="234" max="16384" width="11.5703125" style="11"/>
  </cols>
  <sheetData>
    <row r="1" spans="1:18" ht="60" customHeight="1" thickBot="1" x14ac:dyDescent="0.25">
      <c r="A1" s="129" t="s">
        <v>38</v>
      </c>
      <c r="B1" s="130"/>
      <c r="C1" s="109" t="s">
        <v>0</v>
      </c>
      <c r="D1" s="110"/>
      <c r="E1" s="110"/>
      <c r="F1" s="110"/>
      <c r="G1" s="110"/>
      <c r="H1" s="110"/>
      <c r="I1" s="110"/>
      <c r="J1" s="110"/>
      <c r="K1" s="111"/>
      <c r="L1" s="112"/>
      <c r="M1" s="112"/>
      <c r="N1" s="112"/>
      <c r="O1" s="112"/>
      <c r="P1" s="113"/>
      <c r="Q1" s="116" t="s">
        <v>37</v>
      </c>
    </row>
    <row r="2" spans="1:18" ht="60" customHeight="1" thickBot="1" x14ac:dyDescent="0.25">
      <c r="A2" s="131"/>
      <c r="B2" s="132"/>
      <c r="C2" s="104" t="s">
        <v>17</v>
      </c>
      <c r="D2" s="55" t="s">
        <v>1</v>
      </c>
      <c r="E2" s="56" t="s">
        <v>2</v>
      </c>
      <c r="F2" s="57" t="s">
        <v>18</v>
      </c>
      <c r="G2" s="58" t="s">
        <v>1</v>
      </c>
      <c r="H2" s="59" t="s">
        <v>2</v>
      </c>
      <c r="I2" s="82" t="s">
        <v>19</v>
      </c>
      <c r="J2" s="58" t="s">
        <v>1</v>
      </c>
      <c r="K2" s="59" t="s">
        <v>2</v>
      </c>
      <c r="L2" s="114"/>
      <c r="M2" s="114"/>
      <c r="N2" s="114"/>
      <c r="O2" s="114"/>
      <c r="P2" s="115"/>
      <c r="Q2" s="117"/>
      <c r="R2" s="23"/>
    </row>
    <row r="3" spans="1:18" ht="42.6" customHeight="1" thickBot="1" x14ac:dyDescent="0.25">
      <c r="A3" s="124" t="s">
        <v>20</v>
      </c>
      <c r="B3" s="125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3"/>
    </row>
    <row r="4" spans="1:18" ht="35.1" customHeight="1" thickBot="1" x14ac:dyDescent="0.25">
      <c r="A4" s="40">
        <v>555</v>
      </c>
      <c r="B4" s="94" t="s">
        <v>26</v>
      </c>
      <c r="C4" s="61">
        <v>990</v>
      </c>
      <c r="D4" s="62"/>
      <c r="E4" s="63">
        <f>C4*D4</f>
        <v>0</v>
      </c>
      <c r="F4" s="60">
        <v>945</v>
      </c>
      <c r="G4" s="35"/>
      <c r="H4" s="64">
        <f>F4*G4</f>
        <v>0</v>
      </c>
      <c r="I4" s="65">
        <v>900</v>
      </c>
      <c r="J4" s="66"/>
      <c r="K4" s="63">
        <f>I4*J4</f>
        <v>0</v>
      </c>
      <c r="L4" s="141" t="s">
        <v>47</v>
      </c>
      <c r="M4" s="141"/>
      <c r="N4" s="141"/>
      <c r="O4" s="141"/>
      <c r="P4" s="141"/>
      <c r="Q4" s="44">
        <v>1500</v>
      </c>
    </row>
    <row r="5" spans="1:18" ht="42.6" customHeight="1" thickBot="1" x14ac:dyDescent="0.25">
      <c r="A5" s="121" t="s">
        <v>21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3"/>
    </row>
    <row r="6" spans="1:18" ht="24.95" customHeight="1" x14ac:dyDescent="0.2">
      <c r="A6" s="41">
        <v>354</v>
      </c>
      <c r="B6" s="95" t="s">
        <v>27</v>
      </c>
      <c r="C6" s="69">
        <v>210</v>
      </c>
      <c r="D6" s="70"/>
      <c r="E6" s="71">
        <f t="shared" ref="E6:E12" si="0">C6*D6</f>
        <v>0</v>
      </c>
      <c r="F6" s="67">
        <v>195</v>
      </c>
      <c r="G6" s="29"/>
      <c r="H6" s="76">
        <f t="shared" ref="H6:H12" si="1">F6*G6</f>
        <v>0</v>
      </c>
      <c r="I6" s="79">
        <v>180</v>
      </c>
      <c r="J6" s="70"/>
      <c r="K6" s="71">
        <f t="shared" ref="K6:K12" si="2">I6*J6</f>
        <v>0</v>
      </c>
      <c r="L6" s="135" t="s">
        <v>48</v>
      </c>
      <c r="M6" s="136"/>
      <c r="N6" s="136"/>
      <c r="O6" s="136"/>
      <c r="P6" s="137"/>
      <c r="Q6" s="45">
        <v>355</v>
      </c>
    </row>
    <row r="7" spans="1:18" ht="24.95" customHeight="1" x14ac:dyDescent="0.2">
      <c r="A7" s="42">
        <v>355</v>
      </c>
      <c r="B7" s="96" t="s">
        <v>28</v>
      </c>
      <c r="C7" s="72">
        <v>200</v>
      </c>
      <c r="D7" s="30"/>
      <c r="E7" s="73">
        <f t="shared" si="0"/>
        <v>0</v>
      </c>
      <c r="F7" s="68">
        <v>185</v>
      </c>
      <c r="G7" s="30"/>
      <c r="H7" s="77">
        <f t="shared" si="1"/>
        <v>0</v>
      </c>
      <c r="I7" s="80">
        <v>170</v>
      </c>
      <c r="J7" s="30"/>
      <c r="K7" s="73">
        <f t="shared" si="2"/>
        <v>0</v>
      </c>
      <c r="L7" s="126" t="s">
        <v>47</v>
      </c>
      <c r="M7" s="127"/>
      <c r="N7" s="127"/>
      <c r="O7" s="127"/>
      <c r="P7" s="128"/>
      <c r="Q7" s="46">
        <v>340</v>
      </c>
    </row>
    <row r="8" spans="1:18" ht="24.95" customHeight="1" x14ac:dyDescent="0.2">
      <c r="A8" s="42">
        <v>356</v>
      </c>
      <c r="B8" s="96" t="s">
        <v>3</v>
      </c>
      <c r="C8" s="72">
        <v>170</v>
      </c>
      <c r="D8" s="30"/>
      <c r="E8" s="73">
        <f t="shared" si="0"/>
        <v>0</v>
      </c>
      <c r="F8" s="68">
        <v>155</v>
      </c>
      <c r="G8" s="30"/>
      <c r="H8" s="77">
        <f t="shared" si="1"/>
        <v>0</v>
      </c>
      <c r="I8" s="80">
        <v>140</v>
      </c>
      <c r="J8" s="30"/>
      <c r="K8" s="73">
        <f t="shared" si="2"/>
        <v>0</v>
      </c>
      <c r="L8" s="126" t="s">
        <v>49</v>
      </c>
      <c r="M8" s="127"/>
      <c r="N8" s="127"/>
      <c r="O8" s="127"/>
      <c r="P8" s="128"/>
      <c r="Q8" s="46">
        <v>320</v>
      </c>
    </row>
    <row r="9" spans="1:18" ht="24.95" customHeight="1" x14ac:dyDescent="0.2">
      <c r="A9" s="42">
        <v>357</v>
      </c>
      <c r="B9" s="96" t="s">
        <v>30</v>
      </c>
      <c r="C9" s="72">
        <v>170</v>
      </c>
      <c r="D9" s="30"/>
      <c r="E9" s="73">
        <f t="shared" si="0"/>
        <v>0</v>
      </c>
      <c r="F9" s="68">
        <v>155</v>
      </c>
      <c r="G9" s="30"/>
      <c r="H9" s="77">
        <f t="shared" si="1"/>
        <v>0</v>
      </c>
      <c r="I9" s="80">
        <v>140</v>
      </c>
      <c r="J9" s="30"/>
      <c r="K9" s="73">
        <f t="shared" si="2"/>
        <v>0</v>
      </c>
      <c r="L9" s="133" t="s">
        <v>50</v>
      </c>
      <c r="M9" s="133"/>
      <c r="N9" s="133"/>
      <c r="O9" s="133"/>
      <c r="P9" s="133"/>
      <c r="Q9" s="46">
        <v>320</v>
      </c>
    </row>
    <row r="10" spans="1:18" ht="24.95" customHeight="1" x14ac:dyDescent="0.2">
      <c r="A10" s="42">
        <v>358</v>
      </c>
      <c r="B10" s="96" t="s">
        <v>29</v>
      </c>
      <c r="C10" s="72">
        <v>170</v>
      </c>
      <c r="D10" s="30"/>
      <c r="E10" s="73">
        <f t="shared" si="0"/>
        <v>0</v>
      </c>
      <c r="F10" s="68">
        <v>155</v>
      </c>
      <c r="G10" s="30"/>
      <c r="H10" s="77">
        <f t="shared" si="1"/>
        <v>0</v>
      </c>
      <c r="I10" s="80">
        <v>140</v>
      </c>
      <c r="J10" s="30"/>
      <c r="K10" s="73">
        <f t="shared" si="2"/>
        <v>0</v>
      </c>
      <c r="L10" s="133" t="s">
        <v>51</v>
      </c>
      <c r="M10" s="133"/>
      <c r="N10" s="133"/>
      <c r="O10" s="133"/>
      <c r="P10" s="133"/>
      <c r="Q10" s="46">
        <v>320</v>
      </c>
    </row>
    <row r="11" spans="1:18" ht="24.95" customHeight="1" x14ac:dyDescent="0.2">
      <c r="A11" s="42">
        <v>361</v>
      </c>
      <c r="B11" s="96" t="s">
        <v>4</v>
      </c>
      <c r="C11" s="72">
        <v>170</v>
      </c>
      <c r="D11" s="30"/>
      <c r="E11" s="73">
        <f t="shared" si="0"/>
        <v>0</v>
      </c>
      <c r="F11" s="68">
        <v>155</v>
      </c>
      <c r="G11" s="30"/>
      <c r="H11" s="77">
        <f t="shared" si="1"/>
        <v>0</v>
      </c>
      <c r="I11" s="80">
        <v>140</v>
      </c>
      <c r="J11" s="30"/>
      <c r="K11" s="73">
        <f t="shared" si="2"/>
        <v>0</v>
      </c>
      <c r="L11" s="133" t="s">
        <v>52</v>
      </c>
      <c r="M11" s="133"/>
      <c r="N11" s="133"/>
      <c r="O11" s="133"/>
      <c r="P11" s="133"/>
      <c r="Q11" s="46">
        <v>320</v>
      </c>
    </row>
    <row r="12" spans="1:18" ht="24.95" customHeight="1" thickBot="1" x14ac:dyDescent="0.25">
      <c r="A12" s="43">
        <v>368</v>
      </c>
      <c r="B12" s="97" t="s">
        <v>39</v>
      </c>
      <c r="C12" s="74">
        <v>170</v>
      </c>
      <c r="D12" s="31"/>
      <c r="E12" s="75">
        <f t="shared" si="0"/>
        <v>0</v>
      </c>
      <c r="F12" s="68">
        <v>155</v>
      </c>
      <c r="G12" s="31"/>
      <c r="H12" s="78">
        <f t="shared" si="1"/>
        <v>0</v>
      </c>
      <c r="I12" s="81">
        <v>140</v>
      </c>
      <c r="J12" s="31"/>
      <c r="K12" s="75">
        <f t="shared" si="2"/>
        <v>0</v>
      </c>
      <c r="L12" s="134" t="s">
        <v>46</v>
      </c>
      <c r="M12" s="134"/>
      <c r="N12" s="134"/>
      <c r="O12" s="134"/>
      <c r="P12" s="134"/>
      <c r="Q12" s="47">
        <v>320</v>
      </c>
    </row>
    <row r="13" spans="1:18" ht="42.6" customHeight="1" thickBot="1" x14ac:dyDescent="0.25">
      <c r="A13" s="121" t="s">
        <v>22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3"/>
    </row>
    <row r="14" spans="1:18" ht="24.95" customHeight="1" x14ac:dyDescent="0.2">
      <c r="A14" s="41">
        <v>254</v>
      </c>
      <c r="B14" s="95" t="s">
        <v>31</v>
      </c>
      <c r="C14" s="69">
        <v>355</v>
      </c>
      <c r="D14" s="70"/>
      <c r="E14" s="71">
        <f t="shared" ref="E14:E28" si="3">C14*D14</f>
        <v>0</v>
      </c>
      <c r="F14" s="67">
        <v>340</v>
      </c>
      <c r="G14" s="29"/>
      <c r="H14" s="76">
        <f t="shared" ref="H14:H28" si="4">F14*G14</f>
        <v>0</v>
      </c>
      <c r="I14" s="79">
        <v>325</v>
      </c>
      <c r="J14" s="70"/>
      <c r="K14" s="71">
        <f t="shared" ref="K14:K28" si="5">I14*J14</f>
        <v>0</v>
      </c>
      <c r="L14" s="135" t="s">
        <v>48</v>
      </c>
      <c r="M14" s="136"/>
      <c r="N14" s="136"/>
      <c r="O14" s="136"/>
      <c r="P14" s="137"/>
      <c r="Q14" s="45">
        <v>580</v>
      </c>
    </row>
    <row r="15" spans="1:18" ht="24.95" customHeight="1" x14ac:dyDescent="0.2">
      <c r="A15" s="42">
        <v>255</v>
      </c>
      <c r="B15" s="96" t="s">
        <v>32</v>
      </c>
      <c r="C15" s="72">
        <v>335</v>
      </c>
      <c r="D15" s="30"/>
      <c r="E15" s="73">
        <f t="shared" si="3"/>
        <v>0</v>
      </c>
      <c r="F15" s="68">
        <v>320</v>
      </c>
      <c r="G15" s="30"/>
      <c r="H15" s="77">
        <f t="shared" si="4"/>
        <v>0</v>
      </c>
      <c r="I15" s="80">
        <v>305</v>
      </c>
      <c r="J15" s="30"/>
      <c r="K15" s="73">
        <f t="shared" si="5"/>
        <v>0</v>
      </c>
      <c r="L15" s="126" t="s">
        <v>47</v>
      </c>
      <c r="M15" s="127"/>
      <c r="N15" s="127"/>
      <c r="O15" s="127"/>
      <c r="P15" s="128"/>
      <c r="Q15" s="46">
        <v>550</v>
      </c>
    </row>
    <row r="16" spans="1:18" ht="24.95" customHeight="1" x14ac:dyDescent="0.2">
      <c r="A16" s="42">
        <v>256</v>
      </c>
      <c r="B16" s="96" t="s">
        <v>5</v>
      </c>
      <c r="C16" s="72">
        <v>280</v>
      </c>
      <c r="D16" s="30"/>
      <c r="E16" s="73">
        <f t="shared" si="3"/>
        <v>0</v>
      </c>
      <c r="F16" s="68">
        <v>265</v>
      </c>
      <c r="G16" s="30"/>
      <c r="H16" s="77">
        <f t="shared" si="4"/>
        <v>0</v>
      </c>
      <c r="I16" s="80">
        <v>250</v>
      </c>
      <c r="J16" s="30"/>
      <c r="K16" s="73">
        <f t="shared" si="5"/>
        <v>0</v>
      </c>
      <c r="L16" s="126" t="s">
        <v>49</v>
      </c>
      <c r="M16" s="127"/>
      <c r="N16" s="127"/>
      <c r="O16" s="127"/>
      <c r="P16" s="128"/>
      <c r="Q16" s="46">
        <v>485</v>
      </c>
    </row>
    <row r="17" spans="1:17" ht="24.95" customHeight="1" x14ac:dyDescent="0.2">
      <c r="A17" s="42">
        <v>257</v>
      </c>
      <c r="B17" s="96" t="s">
        <v>33</v>
      </c>
      <c r="C17" s="72">
        <v>280</v>
      </c>
      <c r="D17" s="30"/>
      <c r="E17" s="73">
        <f t="shared" si="3"/>
        <v>0</v>
      </c>
      <c r="F17" s="68">
        <v>265</v>
      </c>
      <c r="G17" s="30"/>
      <c r="H17" s="77">
        <f t="shared" si="4"/>
        <v>0</v>
      </c>
      <c r="I17" s="80">
        <v>250</v>
      </c>
      <c r="J17" s="30"/>
      <c r="K17" s="73">
        <f t="shared" si="5"/>
        <v>0</v>
      </c>
      <c r="L17" s="126" t="s">
        <v>50</v>
      </c>
      <c r="M17" s="127"/>
      <c r="N17" s="127"/>
      <c r="O17" s="127"/>
      <c r="P17" s="128"/>
      <c r="Q17" s="46">
        <v>485</v>
      </c>
    </row>
    <row r="18" spans="1:17" ht="24.95" customHeight="1" x14ac:dyDescent="0.2">
      <c r="A18" s="42">
        <v>258</v>
      </c>
      <c r="B18" s="96" t="s">
        <v>34</v>
      </c>
      <c r="C18" s="72">
        <v>280</v>
      </c>
      <c r="D18" s="30"/>
      <c r="E18" s="73">
        <f t="shared" si="3"/>
        <v>0</v>
      </c>
      <c r="F18" s="68">
        <v>265</v>
      </c>
      <c r="G18" s="30"/>
      <c r="H18" s="77">
        <f t="shared" si="4"/>
        <v>0</v>
      </c>
      <c r="I18" s="80">
        <v>250</v>
      </c>
      <c r="J18" s="30"/>
      <c r="K18" s="73">
        <f t="shared" si="5"/>
        <v>0</v>
      </c>
      <c r="L18" s="126" t="s">
        <v>51</v>
      </c>
      <c r="M18" s="127"/>
      <c r="N18" s="127"/>
      <c r="O18" s="127"/>
      <c r="P18" s="128"/>
      <c r="Q18" s="46">
        <v>485</v>
      </c>
    </row>
    <row r="19" spans="1:17" ht="24.95" customHeight="1" x14ac:dyDescent="0.2">
      <c r="A19" s="42">
        <v>259</v>
      </c>
      <c r="B19" s="96" t="s">
        <v>40</v>
      </c>
      <c r="C19" s="72">
        <v>280</v>
      </c>
      <c r="D19" s="30"/>
      <c r="E19" s="73">
        <f t="shared" si="3"/>
        <v>0</v>
      </c>
      <c r="F19" s="68">
        <v>265</v>
      </c>
      <c r="G19" s="30"/>
      <c r="H19" s="77">
        <f t="shared" si="4"/>
        <v>0</v>
      </c>
      <c r="I19" s="80">
        <v>250</v>
      </c>
      <c r="J19" s="30"/>
      <c r="K19" s="73">
        <f t="shared" si="5"/>
        <v>0</v>
      </c>
      <c r="L19" s="126" t="s">
        <v>53</v>
      </c>
      <c r="M19" s="127"/>
      <c r="N19" s="127"/>
      <c r="O19" s="127"/>
      <c r="P19" s="128"/>
      <c r="Q19" s="46">
        <v>485</v>
      </c>
    </row>
    <row r="20" spans="1:17" ht="24.95" customHeight="1" x14ac:dyDescent="0.2">
      <c r="A20" s="42">
        <v>260</v>
      </c>
      <c r="B20" s="96" t="s">
        <v>6</v>
      </c>
      <c r="C20" s="72">
        <v>280</v>
      </c>
      <c r="D20" s="30"/>
      <c r="E20" s="73">
        <f t="shared" si="3"/>
        <v>0</v>
      </c>
      <c r="F20" s="68">
        <v>265</v>
      </c>
      <c r="G20" s="30"/>
      <c r="H20" s="77">
        <f t="shared" si="4"/>
        <v>0</v>
      </c>
      <c r="I20" s="80">
        <v>250</v>
      </c>
      <c r="J20" s="30"/>
      <c r="K20" s="73">
        <f t="shared" si="5"/>
        <v>0</v>
      </c>
      <c r="L20" s="126" t="s">
        <v>54</v>
      </c>
      <c r="M20" s="127"/>
      <c r="N20" s="127"/>
      <c r="O20" s="127"/>
      <c r="P20" s="128"/>
      <c r="Q20" s="46">
        <v>485</v>
      </c>
    </row>
    <row r="21" spans="1:17" ht="24.95" customHeight="1" x14ac:dyDescent="0.2">
      <c r="A21" s="42">
        <v>261</v>
      </c>
      <c r="B21" s="96" t="s">
        <v>7</v>
      </c>
      <c r="C21" s="72">
        <v>280</v>
      </c>
      <c r="D21" s="30"/>
      <c r="E21" s="73">
        <f t="shared" si="3"/>
        <v>0</v>
      </c>
      <c r="F21" s="68">
        <v>265</v>
      </c>
      <c r="G21" s="30"/>
      <c r="H21" s="77">
        <f t="shared" si="4"/>
        <v>0</v>
      </c>
      <c r="I21" s="80">
        <v>250</v>
      </c>
      <c r="J21" s="30"/>
      <c r="K21" s="73">
        <f t="shared" si="5"/>
        <v>0</v>
      </c>
      <c r="L21" s="126" t="s">
        <v>52</v>
      </c>
      <c r="M21" s="127"/>
      <c r="N21" s="127"/>
      <c r="O21" s="127"/>
      <c r="P21" s="128"/>
      <c r="Q21" s="46">
        <v>485</v>
      </c>
    </row>
    <row r="22" spans="1:17" ht="24.95" customHeight="1" x14ac:dyDescent="0.2">
      <c r="A22" s="42">
        <v>262</v>
      </c>
      <c r="B22" s="96" t="s">
        <v>8</v>
      </c>
      <c r="C22" s="72">
        <v>280</v>
      </c>
      <c r="D22" s="30"/>
      <c r="E22" s="73">
        <f t="shared" si="3"/>
        <v>0</v>
      </c>
      <c r="F22" s="68">
        <v>265</v>
      </c>
      <c r="G22" s="30"/>
      <c r="H22" s="77">
        <f t="shared" si="4"/>
        <v>0</v>
      </c>
      <c r="I22" s="80">
        <v>250</v>
      </c>
      <c r="J22" s="30"/>
      <c r="K22" s="73">
        <f t="shared" si="5"/>
        <v>0</v>
      </c>
      <c r="L22" s="126" t="s">
        <v>55</v>
      </c>
      <c r="M22" s="127"/>
      <c r="N22" s="127"/>
      <c r="O22" s="127"/>
      <c r="P22" s="128"/>
      <c r="Q22" s="46">
        <v>485</v>
      </c>
    </row>
    <row r="23" spans="1:17" ht="24.95" customHeight="1" x14ac:dyDescent="0.2">
      <c r="A23" s="42">
        <v>263</v>
      </c>
      <c r="B23" s="96" t="s">
        <v>36</v>
      </c>
      <c r="C23" s="72">
        <v>280</v>
      </c>
      <c r="D23" s="30"/>
      <c r="E23" s="73">
        <f t="shared" si="3"/>
        <v>0</v>
      </c>
      <c r="F23" s="68">
        <v>265</v>
      </c>
      <c r="G23" s="30"/>
      <c r="H23" s="77">
        <f t="shared" si="4"/>
        <v>0</v>
      </c>
      <c r="I23" s="80">
        <v>250</v>
      </c>
      <c r="J23" s="30"/>
      <c r="K23" s="73">
        <f t="shared" si="5"/>
        <v>0</v>
      </c>
      <c r="L23" s="126" t="s">
        <v>56</v>
      </c>
      <c r="M23" s="127"/>
      <c r="N23" s="127"/>
      <c r="O23" s="127"/>
      <c r="P23" s="128"/>
      <c r="Q23" s="46">
        <v>485</v>
      </c>
    </row>
    <row r="24" spans="1:17" ht="24.95" customHeight="1" x14ac:dyDescent="0.2">
      <c r="A24" s="42">
        <v>264</v>
      </c>
      <c r="B24" s="96" t="s">
        <v>9</v>
      </c>
      <c r="C24" s="72">
        <v>280</v>
      </c>
      <c r="D24" s="30"/>
      <c r="E24" s="73">
        <f t="shared" si="3"/>
        <v>0</v>
      </c>
      <c r="F24" s="68">
        <v>265</v>
      </c>
      <c r="G24" s="30"/>
      <c r="H24" s="77">
        <f t="shared" si="4"/>
        <v>0</v>
      </c>
      <c r="I24" s="80">
        <v>250</v>
      </c>
      <c r="J24" s="30"/>
      <c r="K24" s="73">
        <f t="shared" si="5"/>
        <v>0</v>
      </c>
      <c r="L24" s="126" t="s">
        <v>57</v>
      </c>
      <c r="M24" s="127"/>
      <c r="N24" s="127"/>
      <c r="O24" s="127"/>
      <c r="P24" s="128"/>
      <c r="Q24" s="46">
        <v>485</v>
      </c>
    </row>
    <row r="25" spans="1:17" ht="24.95" customHeight="1" x14ac:dyDescent="0.2">
      <c r="A25" s="42">
        <v>265</v>
      </c>
      <c r="B25" s="96" t="s">
        <v>10</v>
      </c>
      <c r="C25" s="72">
        <v>280</v>
      </c>
      <c r="D25" s="30"/>
      <c r="E25" s="73">
        <f t="shared" si="3"/>
        <v>0</v>
      </c>
      <c r="F25" s="68">
        <v>265</v>
      </c>
      <c r="G25" s="30"/>
      <c r="H25" s="77">
        <f t="shared" si="4"/>
        <v>0</v>
      </c>
      <c r="I25" s="80">
        <v>250</v>
      </c>
      <c r="J25" s="30"/>
      <c r="K25" s="73">
        <f t="shared" si="5"/>
        <v>0</v>
      </c>
      <c r="L25" s="126" t="s">
        <v>58</v>
      </c>
      <c r="M25" s="127"/>
      <c r="N25" s="127"/>
      <c r="O25" s="127"/>
      <c r="P25" s="128"/>
      <c r="Q25" s="46">
        <v>485</v>
      </c>
    </row>
    <row r="26" spans="1:17" ht="24.95" customHeight="1" x14ac:dyDescent="0.2">
      <c r="A26" s="42">
        <v>266</v>
      </c>
      <c r="B26" s="96" t="s">
        <v>11</v>
      </c>
      <c r="C26" s="72">
        <v>280</v>
      </c>
      <c r="D26" s="30"/>
      <c r="E26" s="73">
        <f t="shared" si="3"/>
        <v>0</v>
      </c>
      <c r="F26" s="68">
        <v>265</v>
      </c>
      <c r="G26" s="30"/>
      <c r="H26" s="77">
        <f t="shared" si="4"/>
        <v>0</v>
      </c>
      <c r="I26" s="80">
        <v>250</v>
      </c>
      <c r="J26" s="30"/>
      <c r="K26" s="73">
        <f t="shared" si="5"/>
        <v>0</v>
      </c>
      <c r="L26" s="126" t="s">
        <v>59</v>
      </c>
      <c r="M26" s="127"/>
      <c r="N26" s="127"/>
      <c r="O26" s="127"/>
      <c r="P26" s="128"/>
      <c r="Q26" s="46">
        <v>485</v>
      </c>
    </row>
    <row r="27" spans="1:17" ht="24.95" customHeight="1" x14ac:dyDescent="0.2">
      <c r="A27" s="42">
        <v>267</v>
      </c>
      <c r="B27" s="96" t="s">
        <v>41</v>
      </c>
      <c r="C27" s="72">
        <v>280</v>
      </c>
      <c r="D27" s="30"/>
      <c r="E27" s="73">
        <f t="shared" si="3"/>
        <v>0</v>
      </c>
      <c r="F27" s="68">
        <v>265</v>
      </c>
      <c r="G27" s="30"/>
      <c r="H27" s="77">
        <f t="shared" si="4"/>
        <v>0</v>
      </c>
      <c r="I27" s="80">
        <v>250</v>
      </c>
      <c r="J27" s="30"/>
      <c r="K27" s="73">
        <f t="shared" si="5"/>
        <v>0</v>
      </c>
      <c r="L27" s="126" t="s">
        <v>60</v>
      </c>
      <c r="M27" s="127"/>
      <c r="N27" s="127"/>
      <c r="O27" s="127"/>
      <c r="P27" s="128"/>
      <c r="Q27" s="46">
        <v>485</v>
      </c>
    </row>
    <row r="28" spans="1:17" ht="24.95" customHeight="1" thickBot="1" x14ac:dyDescent="0.25">
      <c r="A28" s="43">
        <v>268</v>
      </c>
      <c r="B28" s="97" t="s">
        <v>42</v>
      </c>
      <c r="C28" s="74">
        <v>280</v>
      </c>
      <c r="D28" s="31"/>
      <c r="E28" s="75">
        <f t="shared" si="3"/>
        <v>0</v>
      </c>
      <c r="F28" s="68">
        <v>265</v>
      </c>
      <c r="G28" s="31"/>
      <c r="H28" s="78">
        <f t="shared" si="4"/>
        <v>0</v>
      </c>
      <c r="I28" s="81">
        <v>250</v>
      </c>
      <c r="J28" s="31"/>
      <c r="K28" s="75">
        <f t="shared" si="5"/>
        <v>0</v>
      </c>
      <c r="L28" s="141" t="s">
        <v>46</v>
      </c>
      <c r="M28" s="141"/>
      <c r="N28" s="141"/>
      <c r="O28" s="141"/>
      <c r="P28" s="141"/>
      <c r="Q28" s="47">
        <v>485</v>
      </c>
    </row>
    <row r="29" spans="1:17" ht="42.6" customHeight="1" thickBot="1" x14ac:dyDescent="0.25">
      <c r="A29" s="121" t="s">
        <v>24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</row>
    <row r="30" spans="1:17" ht="35.1" customHeight="1" thickBot="1" x14ac:dyDescent="0.25">
      <c r="A30" s="40">
        <v>333</v>
      </c>
      <c r="B30" s="98" t="s">
        <v>43</v>
      </c>
      <c r="C30" s="61">
        <v>365</v>
      </c>
      <c r="D30" s="62"/>
      <c r="E30" s="83">
        <f>C30*D30</f>
        <v>0</v>
      </c>
      <c r="F30" s="60">
        <v>365</v>
      </c>
      <c r="G30" s="28"/>
      <c r="H30" s="84">
        <f>F30*G30</f>
        <v>0</v>
      </c>
      <c r="I30" s="65">
        <v>365</v>
      </c>
      <c r="J30" s="62"/>
      <c r="K30" s="83">
        <f>I30*J30</f>
        <v>0</v>
      </c>
      <c r="L30" s="141" t="s">
        <v>61</v>
      </c>
      <c r="M30" s="141"/>
      <c r="N30" s="141"/>
      <c r="O30" s="141"/>
      <c r="P30" s="141"/>
      <c r="Q30" s="44">
        <v>590</v>
      </c>
    </row>
    <row r="31" spans="1:17" ht="42.6" customHeight="1" thickBot="1" x14ac:dyDescent="0.25">
      <c r="A31" s="118" t="s">
        <v>23</v>
      </c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20"/>
    </row>
    <row r="32" spans="1:17" ht="24.95" customHeight="1" x14ac:dyDescent="0.2">
      <c r="A32" s="41" t="s">
        <v>25</v>
      </c>
      <c r="B32" s="99" t="s">
        <v>35</v>
      </c>
      <c r="C32" s="69">
        <v>620</v>
      </c>
      <c r="D32" s="70"/>
      <c r="E32" s="88">
        <f>C32*D32</f>
        <v>0</v>
      </c>
      <c r="F32" s="91">
        <v>595</v>
      </c>
      <c r="G32" s="29"/>
      <c r="H32" s="85">
        <f>F32*G32</f>
        <v>0</v>
      </c>
      <c r="I32" s="69">
        <v>570</v>
      </c>
      <c r="J32" s="70"/>
      <c r="K32" s="88">
        <f>I32*J32</f>
        <v>0</v>
      </c>
      <c r="L32" s="145" t="s">
        <v>62</v>
      </c>
      <c r="M32" s="146"/>
      <c r="N32" s="146"/>
      <c r="O32" s="146"/>
      <c r="P32" s="147"/>
      <c r="Q32" s="48">
        <v>990</v>
      </c>
    </row>
    <row r="33" spans="1:233" ht="24.95" customHeight="1" x14ac:dyDescent="0.2">
      <c r="A33" s="42" t="s">
        <v>12</v>
      </c>
      <c r="B33" s="100" t="s">
        <v>13</v>
      </c>
      <c r="C33" s="72">
        <v>370</v>
      </c>
      <c r="D33" s="30"/>
      <c r="E33" s="89">
        <f>C33*D33</f>
        <v>0</v>
      </c>
      <c r="F33" s="92">
        <v>360</v>
      </c>
      <c r="G33" s="30"/>
      <c r="H33" s="86">
        <f>F33*G33</f>
        <v>0</v>
      </c>
      <c r="I33" s="72">
        <v>350</v>
      </c>
      <c r="J33" s="30"/>
      <c r="K33" s="89">
        <f>I33*J33</f>
        <v>0</v>
      </c>
      <c r="L33" s="142" t="s">
        <v>45</v>
      </c>
      <c r="M33" s="143"/>
      <c r="N33" s="143"/>
      <c r="O33" s="143"/>
      <c r="P33" s="144"/>
      <c r="Q33" s="49">
        <v>590</v>
      </c>
    </row>
    <row r="34" spans="1:233" ht="24.95" customHeight="1" thickBot="1" x14ac:dyDescent="0.25">
      <c r="A34" s="50" t="s">
        <v>14</v>
      </c>
      <c r="B34" s="101" t="s">
        <v>15</v>
      </c>
      <c r="C34" s="74">
        <v>370</v>
      </c>
      <c r="D34" s="31"/>
      <c r="E34" s="90">
        <f>C34*D34</f>
        <v>0</v>
      </c>
      <c r="F34" s="93">
        <v>360</v>
      </c>
      <c r="G34" s="51"/>
      <c r="H34" s="87">
        <f>F34*G34</f>
        <v>0</v>
      </c>
      <c r="I34" s="74">
        <v>350</v>
      </c>
      <c r="J34" s="31"/>
      <c r="K34" s="90">
        <f>I34*J34</f>
        <v>0</v>
      </c>
      <c r="L34" s="138" t="s">
        <v>44</v>
      </c>
      <c r="M34" s="139"/>
      <c r="N34" s="139"/>
      <c r="O34" s="139"/>
      <c r="P34" s="140"/>
      <c r="Q34" s="52">
        <v>590</v>
      </c>
    </row>
    <row r="35" spans="1:233" s="19" customFormat="1" ht="32.1" customHeight="1" thickBot="1" x14ac:dyDescent="0.25">
      <c r="A35" s="105" t="s">
        <v>16</v>
      </c>
      <c r="B35" s="106"/>
      <c r="C35" s="53"/>
      <c r="D35" s="54">
        <f>SUM(D4:D34)</f>
        <v>0</v>
      </c>
      <c r="E35" s="54">
        <f>SUM(E4:E34)</f>
        <v>0</v>
      </c>
      <c r="F35" s="53"/>
      <c r="G35" s="54">
        <f>SUM(G4:G34)</f>
        <v>0</v>
      </c>
      <c r="H35" s="54">
        <f>SUM(H4:H34)</f>
        <v>0</v>
      </c>
      <c r="I35" s="53"/>
      <c r="J35" s="54">
        <f>SUM(J4:J34)</f>
        <v>0</v>
      </c>
      <c r="K35" s="54">
        <f>SUM(K4:K34)</f>
        <v>0</v>
      </c>
      <c r="L35" s="107"/>
      <c r="M35" s="107"/>
      <c r="N35" s="107"/>
      <c r="O35" s="107"/>
      <c r="P35" s="107"/>
      <c r="Q35" s="108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8"/>
      <c r="HY35" s="18"/>
    </row>
    <row r="36" spans="1:233" x14ac:dyDescent="0.2">
      <c r="A36" s="20"/>
      <c r="B36" s="102"/>
      <c r="C36" s="12"/>
      <c r="D36" s="32"/>
      <c r="E36" s="24"/>
      <c r="F36" s="13"/>
      <c r="G36" s="36"/>
      <c r="H36" s="24"/>
    </row>
    <row r="37" spans="1:233" x14ac:dyDescent="0.2">
      <c r="A37" s="20"/>
      <c r="B37" s="102"/>
      <c r="C37" s="12"/>
      <c r="D37" s="32"/>
      <c r="E37" s="24"/>
      <c r="F37" s="13"/>
      <c r="G37" s="36"/>
      <c r="H37" s="24"/>
    </row>
    <row r="38" spans="1:233" x14ac:dyDescent="0.2">
      <c r="A38" s="20"/>
      <c r="B38" s="102"/>
      <c r="C38" s="12"/>
      <c r="D38" s="32"/>
      <c r="E38" s="24"/>
      <c r="F38" s="13"/>
      <c r="G38" s="36"/>
      <c r="H38" s="24"/>
    </row>
    <row r="39" spans="1:233" x14ac:dyDescent="0.2">
      <c r="A39" s="20"/>
      <c r="B39" s="102"/>
      <c r="C39" s="12"/>
      <c r="D39" s="32"/>
      <c r="E39" s="24"/>
      <c r="F39" s="13"/>
      <c r="G39" s="36"/>
      <c r="H39" s="24"/>
    </row>
    <row r="40" spans="1:233" x14ac:dyDescent="0.2">
      <c r="A40" s="20"/>
      <c r="B40" s="102"/>
      <c r="C40" s="12"/>
      <c r="D40" s="32"/>
      <c r="E40" s="24"/>
      <c r="F40" s="13"/>
      <c r="G40" s="36"/>
      <c r="H40" s="24"/>
    </row>
    <row r="41" spans="1:233" x14ac:dyDescent="0.2">
      <c r="A41" s="20"/>
      <c r="B41" s="102"/>
      <c r="C41" s="12"/>
      <c r="D41" s="32"/>
      <c r="E41" s="24"/>
      <c r="F41" s="13"/>
      <c r="G41" s="36"/>
      <c r="H41" s="24"/>
    </row>
    <row r="42" spans="1:233" x14ac:dyDescent="0.2">
      <c r="A42" s="20"/>
      <c r="B42" s="102"/>
      <c r="C42" s="12"/>
      <c r="D42" s="32"/>
      <c r="E42" s="24"/>
      <c r="F42" s="13"/>
      <c r="G42" s="36"/>
      <c r="H42" s="24"/>
    </row>
    <row r="43" spans="1:233" x14ac:dyDescent="0.2">
      <c r="A43" s="20"/>
      <c r="B43" s="102"/>
      <c r="C43" s="12"/>
      <c r="D43" s="32"/>
      <c r="E43" s="24"/>
      <c r="F43" s="13"/>
      <c r="G43" s="36"/>
      <c r="H43" s="24"/>
    </row>
    <row r="44" spans="1:233" x14ac:dyDescent="0.2">
      <c r="A44" s="20"/>
      <c r="B44" s="102"/>
      <c r="C44" s="12"/>
      <c r="D44" s="32"/>
      <c r="E44" s="24"/>
      <c r="F44" s="13"/>
      <c r="G44" s="36"/>
      <c r="H44" s="24"/>
    </row>
    <row r="45" spans="1:233" x14ac:dyDescent="0.2">
      <c r="A45" s="20"/>
      <c r="B45" s="102"/>
      <c r="C45" s="12"/>
      <c r="D45" s="32"/>
      <c r="E45" s="24"/>
      <c r="F45" s="13"/>
      <c r="G45" s="36"/>
      <c r="H45" s="24"/>
    </row>
    <row r="46" spans="1:233" x14ac:dyDescent="0.2">
      <c r="A46" s="20"/>
      <c r="B46" s="102"/>
      <c r="C46" s="12"/>
      <c r="D46" s="32"/>
      <c r="E46" s="24"/>
      <c r="F46" s="13"/>
      <c r="G46" s="36"/>
      <c r="H46" s="24"/>
    </row>
    <row r="47" spans="1:233" x14ac:dyDescent="0.2">
      <c r="A47" s="20"/>
      <c r="B47" s="102"/>
      <c r="C47" s="12"/>
      <c r="D47" s="32"/>
      <c r="E47" s="24"/>
      <c r="F47" s="13"/>
      <c r="G47" s="36"/>
      <c r="H47" s="24"/>
    </row>
    <row r="48" spans="1:233" x14ac:dyDescent="0.2">
      <c r="A48" s="20"/>
      <c r="B48" s="102"/>
      <c r="C48" s="12"/>
      <c r="D48" s="32"/>
      <c r="E48" s="24"/>
      <c r="F48" s="13"/>
      <c r="G48" s="36"/>
      <c r="H48" s="24"/>
    </row>
    <row r="49" spans="1:8" x14ac:dyDescent="0.2">
      <c r="A49" s="20"/>
      <c r="B49" s="102"/>
      <c r="C49" s="12"/>
      <c r="D49" s="32"/>
      <c r="E49" s="24"/>
      <c r="F49" s="13"/>
      <c r="G49" s="36"/>
      <c r="H49" s="24"/>
    </row>
    <row r="50" spans="1:8" x14ac:dyDescent="0.2">
      <c r="A50" s="20"/>
      <c r="B50" s="102"/>
      <c r="C50" s="12"/>
      <c r="D50" s="32"/>
      <c r="E50" s="24"/>
      <c r="F50" s="13"/>
      <c r="G50" s="36"/>
      <c r="H50" s="24"/>
    </row>
    <row r="51" spans="1:8" x14ac:dyDescent="0.2">
      <c r="A51" s="20"/>
      <c r="B51" s="102"/>
      <c r="C51" s="12"/>
      <c r="D51" s="32"/>
      <c r="E51" s="24"/>
      <c r="F51" s="13"/>
      <c r="G51" s="36"/>
      <c r="H51" s="24"/>
    </row>
    <row r="52" spans="1:8" x14ac:dyDescent="0.2">
      <c r="A52" s="20"/>
      <c r="B52" s="102"/>
      <c r="C52" s="12"/>
      <c r="D52" s="32"/>
      <c r="E52" s="24"/>
      <c r="F52" s="13"/>
      <c r="G52" s="36"/>
      <c r="H52" s="24"/>
    </row>
    <row r="53" spans="1:8" x14ac:dyDescent="0.2">
      <c r="A53" s="20"/>
      <c r="B53" s="102"/>
      <c r="C53" s="12"/>
      <c r="D53" s="32"/>
      <c r="E53" s="24"/>
      <c r="F53" s="13"/>
      <c r="G53" s="36"/>
      <c r="H53" s="24"/>
    </row>
    <row r="54" spans="1:8" x14ac:dyDescent="0.2">
      <c r="A54" s="20"/>
      <c r="B54" s="102"/>
      <c r="C54" s="12"/>
      <c r="D54" s="32"/>
      <c r="E54" s="24"/>
      <c r="F54" s="13"/>
      <c r="G54" s="36"/>
      <c r="H54" s="24"/>
    </row>
    <row r="55" spans="1:8" x14ac:dyDescent="0.2">
      <c r="A55" s="20"/>
      <c r="B55" s="102"/>
      <c r="C55" s="12"/>
      <c r="D55" s="32"/>
      <c r="E55" s="24"/>
      <c r="F55" s="13"/>
      <c r="G55" s="36"/>
      <c r="H55" s="24"/>
    </row>
    <row r="56" spans="1:8" x14ac:dyDescent="0.2">
      <c r="A56" s="20"/>
      <c r="B56" s="102"/>
      <c r="C56" s="12"/>
      <c r="D56" s="32"/>
      <c r="E56" s="24"/>
      <c r="F56" s="13"/>
      <c r="G56" s="36"/>
      <c r="H56" s="24"/>
    </row>
    <row r="57" spans="1:8" x14ac:dyDescent="0.2">
      <c r="A57" s="20"/>
      <c r="B57" s="102"/>
      <c r="C57" s="12"/>
      <c r="D57" s="32"/>
      <c r="E57" s="24"/>
      <c r="F57" s="13"/>
      <c r="G57" s="36"/>
      <c r="H57" s="24"/>
    </row>
    <row r="58" spans="1:8" x14ac:dyDescent="0.2">
      <c r="A58" s="20"/>
      <c r="B58" s="102"/>
      <c r="C58" s="12"/>
      <c r="D58" s="32"/>
      <c r="E58" s="24"/>
      <c r="F58" s="13"/>
      <c r="G58" s="36"/>
      <c r="H58" s="24"/>
    </row>
    <row r="59" spans="1:8" x14ac:dyDescent="0.2">
      <c r="A59" s="20"/>
      <c r="B59" s="102"/>
      <c r="C59" s="12"/>
      <c r="D59" s="32"/>
      <c r="E59" s="24"/>
      <c r="F59" s="13"/>
      <c r="G59" s="36"/>
      <c r="H59" s="24"/>
    </row>
    <row r="60" spans="1:8" x14ac:dyDescent="0.2">
      <c r="A60" s="20"/>
      <c r="B60" s="102"/>
      <c r="C60" s="12"/>
      <c r="D60" s="32"/>
      <c r="E60" s="24"/>
      <c r="F60" s="13"/>
      <c r="G60" s="36"/>
      <c r="H60" s="24"/>
    </row>
    <row r="61" spans="1:8" x14ac:dyDescent="0.2">
      <c r="A61" s="20"/>
      <c r="B61" s="102"/>
      <c r="C61" s="12"/>
      <c r="D61" s="32"/>
      <c r="E61" s="24"/>
      <c r="F61" s="13"/>
      <c r="G61" s="36"/>
      <c r="H61" s="24"/>
    </row>
    <row r="62" spans="1:8" x14ac:dyDescent="0.2">
      <c r="A62" s="20"/>
      <c r="B62" s="102"/>
      <c r="C62" s="12"/>
      <c r="D62" s="32"/>
      <c r="E62" s="24"/>
      <c r="F62" s="13"/>
      <c r="G62" s="36"/>
      <c r="H62" s="24"/>
    </row>
    <row r="63" spans="1:8" x14ac:dyDescent="0.2">
      <c r="A63" s="20"/>
      <c r="B63" s="102"/>
      <c r="C63" s="12"/>
      <c r="D63" s="32"/>
      <c r="E63" s="24"/>
      <c r="F63" s="13"/>
      <c r="G63" s="36"/>
      <c r="H63" s="24"/>
    </row>
    <row r="64" spans="1:8" x14ac:dyDescent="0.2">
      <c r="A64" s="20"/>
      <c r="B64" s="102"/>
      <c r="C64" s="12"/>
      <c r="D64" s="32"/>
      <c r="E64" s="24"/>
      <c r="F64" s="13"/>
      <c r="G64" s="36"/>
      <c r="H64" s="24"/>
    </row>
    <row r="65" spans="1:8" x14ac:dyDescent="0.2">
      <c r="A65" s="20"/>
      <c r="B65" s="102"/>
      <c r="C65" s="12"/>
      <c r="D65" s="32"/>
      <c r="E65" s="24"/>
      <c r="F65" s="13"/>
      <c r="G65" s="36"/>
      <c r="H65" s="24"/>
    </row>
    <row r="66" spans="1:8" x14ac:dyDescent="0.2">
      <c r="A66" s="20"/>
      <c r="B66" s="102"/>
      <c r="C66" s="12"/>
      <c r="D66" s="32"/>
      <c r="E66" s="24"/>
      <c r="F66" s="13"/>
      <c r="G66" s="36"/>
      <c r="H66" s="24"/>
    </row>
    <row r="67" spans="1:8" x14ac:dyDescent="0.2">
      <c r="A67" s="20"/>
      <c r="B67" s="102"/>
      <c r="C67" s="12"/>
      <c r="D67" s="32"/>
      <c r="E67" s="24"/>
      <c r="F67" s="13"/>
      <c r="G67" s="36"/>
      <c r="H67" s="24"/>
    </row>
    <row r="68" spans="1:8" x14ac:dyDescent="0.2">
      <c r="A68" s="20"/>
      <c r="B68" s="102"/>
      <c r="C68" s="12"/>
      <c r="D68" s="32"/>
      <c r="E68" s="24"/>
      <c r="F68" s="13"/>
      <c r="G68" s="36"/>
      <c r="H68" s="24"/>
    </row>
    <row r="69" spans="1:8" x14ac:dyDescent="0.2">
      <c r="A69" s="20"/>
      <c r="B69" s="102"/>
      <c r="C69" s="12"/>
      <c r="D69" s="32"/>
      <c r="E69" s="24"/>
      <c r="F69" s="13"/>
      <c r="G69" s="36"/>
      <c r="H69" s="24"/>
    </row>
    <row r="70" spans="1:8" x14ac:dyDescent="0.2">
      <c r="A70" s="20"/>
      <c r="B70" s="102"/>
      <c r="C70" s="12"/>
      <c r="D70" s="32"/>
      <c r="E70" s="24"/>
      <c r="F70" s="13"/>
      <c r="G70" s="36"/>
      <c r="H70" s="24"/>
    </row>
    <row r="71" spans="1:8" x14ac:dyDescent="0.2">
      <c r="A71" s="20"/>
      <c r="B71" s="102"/>
      <c r="C71" s="12"/>
      <c r="D71" s="32"/>
      <c r="E71" s="24"/>
      <c r="F71" s="13"/>
      <c r="G71" s="36"/>
      <c r="H71" s="24"/>
    </row>
    <row r="72" spans="1:8" x14ac:dyDescent="0.2">
      <c r="A72" s="20"/>
      <c r="B72" s="102"/>
      <c r="C72" s="12"/>
      <c r="D72" s="32"/>
      <c r="E72" s="24"/>
      <c r="F72" s="13"/>
      <c r="G72" s="36"/>
      <c r="H72" s="24"/>
    </row>
    <row r="73" spans="1:8" x14ac:dyDescent="0.2">
      <c r="A73" s="20"/>
      <c r="B73" s="102"/>
      <c r="C73" s="12"/>
      <c r="D73" s="32"/>
      <c r="E73" s="24"/>
      <c r="F73" s="13"/>
      <c r="G73" s="36"/>
      <c r="H73" s="24"/>
    </row>
    <row r="74" spans="1:8" x14ac:dyDescent="0.2">
      <c r="A74" s="20"/>
      <c r="B74" s="102"/>
      <c r="C74" s="12"/>
      <c r="D74" s="32"/>
      <c r="E74" s="24"/>
      <c r="F74" s="13"/>
      <c r="G74" s="36"/>
      <c r="H74" s="24"/>
    </row>
    <row r="75" spans="1:8" x14ac:dyDescent="0.2">
      <c r="A75" s="20"/>
      <c r="B75" s="102"/>
      <c r="C75" s="12"/>
      <c r="D75" s="32"/>
      <c r="E75" s="24"/>
      <c r="F75" s="13"/>
      <c r="G75" s="36"/>
      <c r="H75" s="24"/>
    </row>
    <row r="76" spans="1:8" x14ac:dyDescent="0.2">
      <c r="A76" s="20"/>
      <c r="B76" s="102"/>
      <c r="C76" s="12"/>
      <c r="D76" s="32"/>
      <c r="E76" s="24"/>
      <c r="F76" s="13"/>
      <c r="G76" s="36"/>
      <c r="H76" s="24"/>
    </row>
    <row r="77" spans="1:8" x14ac:dyDescent="0.2">
      <c r="A77" s="20"/>
      <c r="B77" s="102"/>
      <c r="C77" s="12"/>
      <c r="D77" s="32"/>
      <c r="E77" s="24"/>
      <c r="F77" s="13"/>
      <c r="G77" s="36"/>
      <c r="H77" s="24"/>
    </row>
    <row r="78" spans="1:8" x14ac:dyDescent="0.2">
      <c r="A78" s="20"/>
      <c r="B78" s="102"/>
      <c r="C78" s="12"/>
      <c r="D78" s="32"/>
      <c r="E78" s="24"/>
      <c r="F78" s="13"/>
      <c r="G78" s="36"/>
      <c r="H78" s="24"/>
    </row>
    <row r="79" spans="1:8" x14ac:dyDescent="0.2">
      <c r="A79" s="20"/>
      <c r="B79" s="102"/>
      <c r="C79" s="12"/>
      <c r="D79" s="32"/>
      <c r="E79" s="24"/>
      <c r="F79" s="13"/>
      <c r="G79" s="36"/>
      <c r="H79" s="24"/>
    </row>
    <row r="80" spans="1:8" x14ac:dyDescent="0.2">
      <c r="A80" s="20"/>
      <c r="B80" s="102"/>
      <c r="C80" s="12"/>
      <c r="D80" s="32"/>
      <c r="E80" s="24"/>
      <c r="F80" s="13"/>
      <c r="G80" s="36"/>
      <c r="H80" s="24"/>
    </row>
    <row r="81" spans="1:8" x14ac:dyDescent="0.2">
      <c r="A81" s="20"/>
      <c r="B81" s="102"/>
      <c r="C81" s="12"/>
      <c r="D81" s="32"/>
      <c r="E81" s="24"/>
      <c r="F81" s="13"/>
      <c r="G81" s="36"/>
      <c r="H81" s="24"/>
    </row>
    <row r="82" spans="1:8" x14ac:dyDescent="0.2">
      <c r="A82" s="20"/>
      <c r="B82" s="102"/>
      <c r="C82" s="12"/>
      <c r="D82" s="32"/>
      <c r="E82" s="24"/>
      <c r="F82" s="13"/>
      <c r="G82" s="36"/>
      <c r="H82" s="24"/>
    </row>
    <row r="83" spans="1:8" x14ac:dyDescent="0.2">
      <c r="A83" s="20"/>
      <c r="B83" s="102"/>
      <c r="C83" s="12"/>
      <c r="D83" s="32"/>
      <c r="E83" s="24"/>
      <c r="F83" s="13"/>
      <c r="G83" s="36"/>
      <c r="H83" s="24"/>
    </row>
    <row r="84" spans="1:8" x14ac:dyDescent="0.2">
      <c r="A84" s="20"/>
      <c r="B84" s="102"/>
      <c r="C84" s="12"/>
      <c r="D84" s="32"/>
      <c r="E84" s="24"/>
      <c r="F84" s="13"/>
      <c r="G84" s="36"/>
      <c r="H84" s="24"/>
    </row>
    <row r="85" spans="1:8" x14ac:dyDescent="0.2">
      <c r="A85" s="20"/>
      <c r="B85" s="102"/>
      <c r="C85" s="12"/>
      <c r="D85" s="32"/>
      <c r="E85" s="24"/>
      <c r="F85" s="13"/>
      <c r="G85" s="36"/>
      <c r="H85" s="24"/>
    </row>
    <row r="86" spans="1:8" x14ac:dyDescent="0.2">
      <c r="A86" s="20"/>
      <c r="B86" s="102"/>
      <c r="C86" s="12"/>
      <c r="D86" s="32"/>
      <c r="E86" s="24"/>
      <c r="F86" s="13"/>
      <c r="G86" s="36"/>
      <c r="H86" s="24"/>
    </row>
    <row r="87" spans="1:8" x14ac:dyDescent="0.2">
      <c r="A87" s="20"/>
      <c r="B87" s="102"/>
      <c r="C87" s="12"/>
      <c r="D87" s="32"/>
      <c r="E87" s="24"/>
      <c r="F87" s="13"/>
      <c r="G87" s="36"/>
      <c r="H87" s="24"/>
    </row>
    <row r="88" spans="1:8" x14ac:dyDescent="0.2">
      <c r="A88" s="20"/>
      <c r="B88" s="102"/>
      <c r="C88" s="12"/>
      <c r="D88" s="32"/>
      <c r="E88" s="24"/>
      <c r="F88" s="13"/>
      <c r="G88" s="36"/>
      <c r="H88" s="24"/>
    </row>
    <row r="89" spans="1:8" x14ac:dyDescent="0.2">
      <c r="A89" s="20"/>
      <c r="B89" s="102"/>
      <c r="C89" s="12"/>
      <c r="D89" s="32"/>
      <c r="E89" s="24"/>
      <c r="F89" s="13"/>
      <c r="G89" s="36"/>
      <c r="H89" s="24"/>
    </row>
    <row r="90" spans="1:8" x14ac:dyDescent="0.2">
      <c r="A90" s="20"/>
      <c r="B90" s="102"/>
      <c r="C90" s="12"/>
      <c r="D90" s="32"/>
      <c r="E90" s="24"/>
      <c r="F90" s="13"/>
      <c r="G90" s="36"/>
      <c r="H90" s="24"/>
    </row>
    <row r="91" spans="1:8" x14ac:dyDescent="0.2">
      <c r="A91" s="20"/>
      <c r="B91" s="102"/>
      <c r="C91" s="12"/>
      <c r="D91" s="32"/>
      <c r="E91" s="24"/>
      <c r="F91" s="13"/>
      <c r="G91" s="36"/>
      <c r="H91" s="24"/>
    </row>
    <row r="92" spans="1:8" x14ac:dyDescent="0.2">
      <c r="A92" s="20"/>
      <c r="B92" s="102"/>
      <c r="C92" s="12"/>
      <c r="D92" s="32"/>
      <c r="E92" s="24"/>
      <c r="F92" s="13"/>
      <c r="G92" s="36"/>
      <c r="H92" s="24"/>
    </row>
    <row r="93" spans="1:8" x14ac:dyDescent="0.2">
      <c r="A93" s="20"/>
      <c r="B93" s="102"/>
      <c r="C93" s="12"/>
      <c r="D93" s="32"/>
      <c r="E93" s="24"/>
      <c r="F93" s="13"/>
      <c r="G93" s="36"/>
      <c r="H93" s="24"/>
    </row>
    <row r="94" spans="1:8" x14ac:dyDescent="0.2">
      <c r="A94" s="20"/>
      <c r="B94" s="102"/>
      <c r="C94" s="12"/>
      <c r="D94" s="32"/>
      <c r="E94" s="24"/>
      <c r="F94" s="13"/>
      <c r="G94" s="36"/>
      <c r="H94" s="24"/>
    </row>
    <row r="95" spans="1:8" x14ac:dyDescent="0.2">
      <c r="A95" s="20"/>
      <c r="B95" s="102"/>
      <c r="C95" s="12"/>
      <c r="D95" s="32"/>
      <c r="E95" s="24"/>
      <c r="F95" s="13"/>
      <c r="G95" s="36"/>
      <c r="H95" s="24"/>
    </row>
    <row r="96" spans="1:8" x14ac:dyDescent="0.2">
      <c r="A96" s="20"/>
      <c r="B96" s="102"/>
      <c r="C96" s="12"/>
      <c r="D96" s="32"/>
      <c r="E96" s="24"/>
      <c r="F96" s="13"/>
      <c r="G96" s="36"/>
      <c r="H96" s="24"/>
    </row>
    <row r="97" spans="1:8" x14ac:dyDescent="0.2">
      <c r="A97" s="20"/>
      <c r="B97" s="102"/>
      <c r="C97" s="12"/>
      <c r="D97" s="32"/>
      <c r="E97" s="24"/>
      <c r="F97" s="13"/>
      <c r="G97" s="36"/>
      <c r="H97" s="24"/>
    </row>
    <row r="98" spans="1:8" x14ac:dyDescent="0.2">
      <c r="A98" s="20"/>
      <c r="B98" s="102"/>
      <c r="C98" s="12"/>
      <c r="D98" s="32"/>
      <c r="E98" s="24"/>
      <c r="F98" s="13"/>
      <c r="G98" s="36"/>
      <c r="H98" s="24"/>
    </row>
    <row r="99" spans="1:8" x14ac:dyDescent="0.2">
      <c r="A99" s="20"/>
      <c r="B99" s="102"/>
      <c r="C99" s="12"/>
      <c r="D99" s="32"/>
      <c r="E99" s="24"/>
      <c r="F99" s="13"/>
      <c r="G99" s="36"/>
      <c r="H99" s="24"/>
    </row>
    <row r="100" spans="1:8" x14ac:dyDescent="0.2">
      <c r="A100" s="20"/>
      <c r="B100" s="102"/>
      <c r="C100" s="12"/>
      <c r="D100" s="32"/>
      <c r="E100" s="24"/>
      <c r="F100" s="13"/>
      <c r="G100" s="36"/>
      <c r="H100" s="24"/>
    </row>
    <row r="101" spans="1:8" x14ac:dyDescent="0.2">
      <c r="A101" s="20"/>
      <c r="B101" s="102"/>
      <c r="C101" s="12"/>
      <c r="D101" s="32"/>
      <c r="E101" s="24"/>
      <c r="F101" s="13"/>
      <c r="G101" s="36"/>
      <c r="H101" s="24"/>
    </row>
    <row r="102" spans="1:8" x14ac:dyDescent="0.2">
      <c r="A102" s="20"/>
      <c r="B102" s="102"/>
      <c r="C102" s="12"/>
      <c r="D102" s="32"/>
      <c r="E102" s="24"/>
      <c r="F102" s="13"/>
      <c r="G102" s="36"/>
      <c r="H102" s="24"/>
    </row>
    <row r="103" spans="1:8" x14ac:dyDescent="0.2">
      <c r="A103" s="20"/>
      <c r="B103" s="102"/>
      <c r="C103" s="12"/>
      <c r="D103" s="32"/>
      <c r="E103" s="24"/>
      <c r="F103" s="13"/>
      <c r="G103" s="36"/>
      <c r="H103" s="24"/>
    </row>
    <row r="104" spans="1:8" x14ac:dyDescent="0.2">
      <c r="A104" s="20"/>
      <c r="B104" s="102"/>
      <c r="C104" s="12"/>
      <c r="D104" s="32"/>
      <c r="E104" s="24"/>
      <c r="F104" s="13"/>
      <c r="G104" s="36"/>
      <c r="H104" s="24"/>
    </row>
    <row r="105" spans="1:8" x14ac:dyDescent="0.2">
      <c r="A105" s="20"/>
      <c r="B105" s="102"/>
      <c r="C105" s="12"/>
      <c r="D105" s="32"/>
      <c r="E105" s="24"/>
      <c r="F105" s="13"/>
      <c r="G105" s="36"/>
      <c r="H105" s="24"/>
    </row>
    <row r="106" spans="1:8" x14ac:dyDescent="0.2">
      <c r="A106" s="20"/>
      <c r="B106" s="102"/>
      <c r="C106" s="12"/>
      <c r="D106" s="32"/>
      <c r="E106" s="24"/>
      <c r="F106" s="13"/>
      <c r="G106" s="36"/>
      <c r="H106" s="24"/>
    </row>
    <row r="107" spans="1:8" x14ac:dyDescent="0.2">
      <c r="A107" s="20"/>
      <c r="B107" s="102"/>
      <c r="C107" s="12"/>
      <c r="D107" s="32"/>
      <c r="E107" s="24"/>
      <c r="F107" s="13"/>
      <c r="G107" s="36"/>
      <c r="H107" s="24"/>
    </row>
    <row r="108" spans="1:8" x14ac:dyDescent="0.2">
      <c r="A108" s="20"/>
      <c r="B108" s="102"/>
      <c r="C108" s="12"/>
      <c r="D108" s="32"/>
      <c r="E108" s="24"/>
      <c r="F108" s="13"/>
      <c r="G108" s="36"/>
      <c r="H108" s="24"/>
    </row>
    <row r="109" spans="1:8" x14ac:dyDescent="0.2">
      <c r="A109" s="20"/>
      <c r="B109" s="102"/>
      <c r="C109" s="12"/>
      <c r="D109" s="32"/>
      <c r="E109" s="24"/>
      <c r="F109" s="13"/>
      <c r="G109" s="36"/>
      <c r="H109" s="24"/>
    </row>
    <row r="110" spans="1:8" x14ac:dyDescent="0.2">
      <c r="A110" s="20"/>
      <c r="B110" s="102"/>
      <c r="C110" s="12"/>
      <c r="D110" s="32"/>
      <c r="E110" s="24"/>
      <c r="F110" s="13"/>
      <c r="G110" s="36"/>
      <c r="H110" s="24"/>
    </row>
    <row r="111" spans="1:8" x14ac:dyDescent="0.2">
      <c r="C111" s="14"/>
      <c r="D111" s="33"/>
      <c r="E111" s="25"/>
      <c r="F111" s="13"/>
      <c r="G111" s="36"/>
      <c r="H111" s="24"/>
    </row>
    <row r="112" spans="1:8" x14ac:dyDescent="0.2">
      <c r="C112" s="14"/>
      <c r="D112" s="33"/>
      <c r="E112" s="25"/>
      <c r="F112" s="13"/>
      <c r="G112" s="36"/>
      <c r="H112" s="24"/>
    </row>
    <row r="113" spans="1:10" x14ac:dyDescent="0.2">
      <c r="C113" s="14"/>
      <c r="D113" s="33"/>
      <c r="E113" s="25"/>
      <c r="F113" s="13"/>
      <c r="G113" s="36"/>
      <c r="H113" s="24"/>
    </row>
    <row r="114" spans="1:10" x14ac:dyDescent="0.2">
      <c r="C114" s="14"/>
      <c r="D114" s="33"/>
      <c r="E114" s="25"/>
      <c r="F114" s="13"/>
      <c r="G114" s="36"/>
      <c r="H114" s="24"/>
    </row>
    <row r="115" spans="1:10" x14ac:dyDescent="0.2">
      <c r="C115" s="14"/>
      <c r="D115" s="33"/>
      <c r="E115" s="25"/>
      <c r="F115" s="13"/>
      <c r="G115" s="36"/>
      <c r="H115" s="24"/>
    </row>
    <row r="116" spans="1:10" x14ac:dyDescent="0.2">
      <c r="C116" s="14"/>
      <c r="D116" s="33"/>
      <c r="E116" s="25"/>
      <c r="F116" s="13"/>
      <c r="G116" s="36"/>
      <c r="H116" s="24"/>
    </row>
    <row r="117" spans="1:10" x14ac:dyDescent="0.2">
      <c r="C117" s="14"/>
      <c r="D117" s="33"/>
      <c r="E117" s="25"/>
      <c r="F117" s="13"/>
      <c r="G117" s="36"/>
      <c r="H117" s="24"/>
    </row>
    <row r="118" spans="1:10" x14ac:dyDescent="0.2">
      <c r="C118" s="14"/>
      <c r="D118" s="33"/>
      <c r="E118" s="25"/>
      <c r="F118" s="13"/>
      <c r="G118" s="36"/>
      <c r="H118" s="24"/>
    </row>
    <row r="119" spans="1:10" x14ac:dyDescent="0.2">
      <c r="C119" s="14"/>
      <c r="D119" s="33"/>
      <c r="E119" s="25"/>
      <c r="F119" s="13"/>
      <c r="G119" s="36"/>
      <c r="H119" s="24"/>
    </row>
    <row r="120" spans="1:10" x14ac:dyDescent="0.2">
      <c r="C120" s="14"/>
      <c r="D120" s="33"/>
      <c r="E120" s="25"/>
      <c r="F120" s="13"/>
      <c r="G120" s="36"/>
      <c r="H120" s="24"/>
    </row>
    <row r="121" spans="1:10" x14ac:dyDescent="0.2">
      <c r="C121" s="14"/>
      <c r="D121" s="33"/>
      <c r="E121" s="25"/>
      <c r="F121" s="13"/>
      <c r="G121" s="36"/>
      <c r="H121" s="24"/>
    </row>
    <row r="122" spans="1:10" x14ac:dyDescent="0.2">
      <c r="C122" s="14"/>
      <c r="D122" s="33"/>
      <c r="E122" s="25"/>
      <c r="F122" s="13"/>
      <c r="G122" s="36"/>
      <c r="H122" s="24"/>
    </row>
    <row r="123" spans="1:10" x14ac:dyDescent="0.2">
      <c r="C123" s="14"/>
      <c r="D123" s="33"/>
      <c r="E123" s="25"/>
      <c r="F123" s="13"/>
      <c r="G123" s="36"/>
      <c r="H123" s="24"/>
    </row>
    <row r="124" spans="1:10" x14ac:dyDescent="0.2">
      <c r="C124" s="14"/>
      <c r="D124" s="33"/>
      <c r="E124" s="25"/>
      <c r="F124" s="3"/>
    </row>
    <row r="125" spans="1:10" x14ac:dyDescent="0.2">
      <c r="C125" s="14"/>
      <c r="D125" s="33"/>
      <c r="E125" s="25"/>
      <c r="F125" s="3"/>
    </row>
    <row r="126" spans="1:10" x14ac:dyDescent="0.2">
      <c r="C126" s="14"/>
      <c r="D126" s="33"/>
      <c r="E126" s="25"/>
      <c r="F126" s="3"/>
    </row>
    <row r="127" spans="1:10" x14ac:dyDescent="0.2">
      <c r="C127" s="14"/>
      <c r="D127" s="33"/>
      <c r="E127" s="25"/>
      <c r="F127" s="3"/>
    </row>
    <row r="128" spans="1:10" x14ac:dyDescent="0.2">
      <c r="A128" s="22"/>
      <c r="B128" s="37"/>
      <c r="C128" s="14"/>
      <c r="D128" s="33"/>
      <c r="E128" s="25"/>
      <c r="F128" s="3"/>
      <c r="I128" s="15"/>
      <c r="J128" s="39"/>
    </row>
    <row r="129" spans="1:10" x14ac:dyDescent="0.2">
      <c r="A129" s="22"/>
      <c r="B129" s="37"/>
      <c r="C129" s="14"/>
      <c r="D129" s="33"/>
      <c r="E129" s="25"/>
      <c r="F129" s="3"/>
      <c r="I129" s="15"/>
      <c r="J129" s="39"/>
    </row>
    <row r="130" spans="1:10" x14ac:dyDescent="0.2">
      <c r="A130" s="22"/>
      <c r="B130" s="37"/>
      <c r="C130" s="14"/>
      <c r="D130" s="33"/>
      <c r="E130" s="25"/>
      <c r="F130" s="3"/>
      <c r="I130" s="15"/>
      <c r="J130" s="39"/>
    </row>
    <row r="131" spans="1:10" x14ac:dyDescent="0.2">
      <c r="A131" s="22"/>
      <c r="B131" s="37"/>
      <c r="C131" s="14"/>
      <c r="D131" s="33"/>
      <c r="E131" s="25"/>
      <c r="F131" s="3"/>
      <c r="I131" s="15"/>
      <c r="J131" s="39"/>
    </row>
    <row r="132" spans="1:10" x14ac:dyDescent="0.2">
      <c r="A132" s="22"/>
      <c r="B132" s="37"/>
      <c r="C132" s="14"/>
      <c r="D132" s="33"/>
      <c r="E132" s="25"/>
      <c r="F132" s="3"/>
      <c r="I132" s="15"/>
      <c r="J132" s="39"/>
    </row>
    <row r="133" spans="1:10" x14ac:dyDescent="0.2">
      <c r="A133" s="22"/>
      <c r="B133" s="37"/>
      <c r="C133" s="14"/>
      <c r="D133" s="33"/>
      <c r="E133" s="25"/>
      <c r="F133" s="3"/>
      <c r="I133" s="15"/>
      <c r="J133" s="39"/>
    </row>
    <row r="134" spans="1:10" x14ac:dyDescent="0.2">
      <c r="A134" s="22"/>
      <c r="B134" s="37"/>
      <c r="C134" s="14"/>
      <c r="D134" s="33"/>
      <c r="E134" s="25"/>
      <c r="F134" s="3"/>
      <c r="I134" s="15"/>
      <c r="J134" s="39"/>
    </row>
    <row r="135" spans="1:10" x14ac:dyDescent="0.2">
      <c r="A135" s="22"/>
      <c r="B135" s="37"/>
      <c r="C135" s="14"/>
      <c r="D135" s="33"/>
      <c r="E135" s="25"/>
      <c r="F135" s="3"/>
      <c r="I135" s="15"/>
      <c r="J135" s="39"/>
    </row>
    <row r="136" spans="1:10" x14ac:dyDescent="0.2">
      <c r="A136" s="22"/>
      <c r="B136" s="37"/>
      <c r="C136" s="14"/>
      <c r="D136" s="33"/>
      <c r="E136" s="25"/>
      <c r="F136" s="3"/>
      <c r="I136" s="15"/>
      <c r="J136" s="39"/>
    </row>
    <row r="137" spans="1:10" x14ac:dyDescent="0.2">
      <c r="A137" s="22"/>
      <c r="B137" s="37"/>
      <c r="C137" s="14"/>
      <c r="D137" s="33"/>
      <c r="E137" s="25"/>
      <c r="F137" s="3"/>
      <c r="I137" s="15"/>
      <c r="J137" s="39"/>
    </row>
    <row r="138" spans="1:10" x14ac:dyDescent="0.2">
      <c r="A138" s="22"/>
      <c r="B138" s="37"/>
      <c r="C138" s="14"/>
      <c r="D138" s="33"/>
      <c r="E138" s="25"/>
      <c r="F138" s="3"/>
      <c r="I138" s="15"/>
      <c r="J138" s="39"/>
    </row>
    <row r="139" spans="1:10" x14ac:dyDescent="0.2">
      <c r="A139" s="22"/>
      <c r="B139" s="37"/>
      <c r="C139" s="14"/>
      <c r="D139" s="33"/>
      <c r="E139" s="25"/>
      <c r="F139" s="3"/>
      <c r="I139" s="15"/>
      <c r="J139" s="39"/>
    </row>
    <row r="140" spans="1:10" x14ac:dyDescent="0.2">
      <c r="A140" s="22"/>
      <c r="B140" s="37"/>
      <c r="C140" s="14"/>
      <c r="D140" s="33"/>
      <c r="E140" s="25"/>
      <c r="F140" s="3"/>
      <c r="I140" s="15"/>
      <c r="J140" s="39"/>
    </row>
    <row r="141" spans="1:10" x14ac:dyDescent="0.2">
      <c r="A141" s="22"/>
      <c r="B141" s="37"/>
      <c r="C141" s="14"/>
      <c r="D141" s="33"/>
      <c r="E141" s="25"/>
      <c r="F141" s="3"/>
      <c r="I141" s="15"/>
      <c r="J141" s="39"/>
    </row>
    <row r="142" spans="1:10" x14ac:dyDescent="0.2">
      <c r="A142" s="22"/>
      <c r="B142" s="37"/>
      <c r="C142" s="14"/>
      <c r="D142" s="33"/>
      <c r="E142" s="25"/>
      <c r="F142" s="3"/>
      <c r="I142" s="15"/>
      <c r="J142" s="39"/>
    </row>
    <row r="143" spans="1:10" x14ac:dyDescent="0.2">
      <c r="A143" s="22"/>
      <c r="B143" s="37"/>
      <c r="C143" s="14"/>
      <c r="D143" s="33"/>
      <c r="E143" s="25"/>
      <c r="F143" s="3"/>
      <c r="I143" s="15"/>
      <c r="J143" s="39"/>
    </row>
    <row r="144" spans="1:10" x14ac:dyDescent="0.2">
      <c r="A144" s="22"/>
      <c r="B144" s="37"/>
      <c r="C144" s="14"/>
      <c r="D144" s="33"/>
      <c r="E144" s="25"/>
      <c r="F144" s="3"/>
      <c r="I144" s="15"/>
      <c r="J144" s="39"/>
    </row>
    <row r="145" spans="1:10" x14ac:dyDescent="0.2">
      <c r="A145" s="22"/>
      <c r="B145" s="37"/>
      <c r="C145" s="14"/>
      <c r="D145" s="33"/>
      <c r="E145" s="25"/>
      <c r="F145" s="3"/>
      <c r="I145" s="15"/>
      <c r="J145" s="39"/>
    </row>
    <row r="146" spans="1:10" x14ac:dyDescent="0.2">
      <c r="A146" s="22"/>
      <c r="B146" s="37"/>
      <c r="C146" s="14"/>
      <c r="D146" s="33"/>
      <c r="E146" s="25"/>
      <c r="F146" s="3"/>
      <c r="I146" s="15"/>
      <c r="J146" s="39"/>
    </row>
  </sheetData>
  <sheetProtection selectLockedCells="1" selectUnlockedCells="1"/>
  <mergeCells count="38">
    <mergeCell ref="L4:P4"/>
    <mergeCell ref="L27:P27"/>
    <mergeCell ref="L28:P28"/>
    <mergeCell ref="L33:P33"/>
    <mergeCell ref="L16:P16"/>
    <mergeCell ref="L6:P6"/>
    <mergeCell ref="L7:P7"/>
    <mergeCell ref="L8:P8"/>
    <mergeCell ref="L21:P21"/>
    <mergeCell ref="A29:Q29"/>
    <mergeCell ref="L30:P30"/>
    <mergeCell ref="L32:P32"/>
    <mergeCell ref="L9:P9"/>
    <mergeCell ref="L19:P19"/>
    <mergeCell ref="L20:P20"/>
    <mergeCell ref="L18:P18"/>
    <mergeCell ref="L34:P34"/>
    <mergeCell ref="L12:P12"/>
    <mergeCell ref="L14:P14"/>
    <mergeCell ref="L15:P15"/>
    <mergeCell ref="L17:P17"/>
    <mergeCell ref="L11:P11"/>
    <mergeCell ref="A35:B35"/>
    <mergeCell ref="L35:Q35"/>
    <mergeCell ref="C1:K1"/>
    <mergeCell ref="L1:P2"/>
    <mergeCell ref="Q1:Q2"/>
    <mergeCell ref="A31:Q31"/>
    <mergeCell ref="A13:Q13"/>
    <mergeCell ref="A5:Q5"/>
    <mergeCell ref="A3:Q3"/>
    <mergeCell ref="L26:P26"/>
    <mergeCell ref="A1:B2"/>
    <mergeCell ref="L23:P23"/>
    <mergeCell ref="L24:P24"/>
    <mergeCell ref="L25:P25"/>
    <mergeCell ref="L10:P10"/>
    <mergeCell ref="L22:P22"/>
  </mergeCells>
  <conditionalFormatting sqref="L1"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B33">
    <cfRule type="iconSet" priority="1">
      <iconSet iconSet="3Symbols">
        <cfvo type="percent" val="0"/>
        <cfvo type="percent" val="33"/>
        <cfvo type="percent" val="67"/>
      </iconSet>
    </cfRule>
  </conditionalFormatting>
  <pageMargins left="0.23622047244094491" right="0.23622047244094491" top="0.19685039370078741" bottom="0.15748031496062992" header="0.31496062992125984" footer="0.31496062992125984"/>
  <pageSetup paperSize="9" scale="55" orientation="landscape" useFirstPageNumber="1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80" zoomScaleNormal="80" workbookViewId="0">
      <selection activeCell="C4" sqref="C4"/>
    </sheetView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0" zoomScaleNormal="80" workbookViewId="0"/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2024-08-19T05:22:43Z</cp:lastPrinted>
  <dcterms:created xsi:type="dcterms:W3CDTF">2023-09-11T07:41:10Z</dcterms:created>
  <dcterms:modified xsi:type="dcterms:W3CDTF">2024-12-10T07:08:00Z</dcterms:modified>
</cp:coreProperties>
</file>