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234398B0-6DB2-4FB7-9EBE-925D1877F17B}" xr6:coauthVersionLast="37" xr6:coauthVersionMax="37" xr10:uidLastSave="{00000000-0000-0000-0000-000000000000}"/>
  <workbookProtection lockStructure="1"/>
  <bookViews>
    <workbookView xWindow="32760" yWindow="32760" windowWidth="16380" windowHeight="8190" tabRatio="192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Лист1!$A$1:$R$79</definedName>
  </definedNames>
  <calcPr calcId="179021"/>
</workbook>
</file>

<file path=xl/calcChain.xml><?xml version="1.0" encoding="utf-8"?>
<calcChain xmlns="http://schemas.openxmlformats.org/spreadsheetml/2006/main">
  <c r="K36" i="1" l="1"/>
  <c r="H36" i="1"/>
  <c r="E36" i="1"/>
  <c r="K35" i="1"/>
  <c r="H35" i="1"/>
  <c r="E35" i="1"/>
  <c r="K15" i="1"/>
  <c r="H15" i="1"/>
  <c r="E15" i="1"/>
  <c r="K14" i="1"/>
  <c r="H14" i="1"/>
  <c r="E14" i="1"/>
  <c r="K34" i="1" l="1"/>
  <c r="K37" i="1"/>
  <c r="H34" i="1"/>
  <c r="H37" i="1"/>
  <c r="E34" i="1"/>
  <c r="E37" i="1"/>
  <c r="K13" i="1"/>
  <c r="H13" i="1"/>
  <c r="E13" i="1"/>
  <c r="K12" i="1" l="1"/>
  <c r="H12" i="1"/>
  <c r="E12" i="1"/>
  <c r="K9" i="1" l="1"/>
  <c r="H9" i="1"/>
  <c r="E9" i="1"/>
  <c r="K33" i="1"/>
  <c r="H33" i="1"/>
  <c r="E33" i="1"/>
  <c r="E32" i="1"/>
  <c r="H32" i="1"/>
  <c r="K32" i="1"/>
  <c r="K39" i="1"/>
  <c r="H39" i="1"/>
  <c r="E39" i="1"/>
  <c r="J42" i="1"/>
  <c r="G42" i="1"/>
  <c r="D42" i="1"/>
  <c r="E4" i="1"/>
  <c r="H4" i="1"/>
  <c r="K4" i="1"/>
  <c r="E6" i="1"/>
  <c r="H6" i="1"/>
  <c r="K6" i="1"/>
  <c r="E7" i="1"/>
  <c r="H7" i="1"/>
  <c r="K7" i="1"/>
  <c r="E8" i="1"/>
  <c r="H8" i="1"/>
  <c r="K8" i="1"/>
  <c r="E10" i="1"/>
  <c r="H10" i="1"/>
  <c r="K10" i="1"/>
  <c r="E11" i="1"/>
  <c r="H11" i="1"/>
  <c r="K11" i="1"/>
  <c r="E16" i="1"/>
  <c r="H16" i="1"/>
  <c r="K16" i="1"/>
  <c r="E18" i="1"/>
  <c r="H18" i="1"/>
  <c r="K18" i="1"/>
  <c r="E19" i="1"/>
  <c r="H19" i="1"/>
  <c r="K19" i="1"/>
  <c r="E20" i="1"/>
  <c r="H20" i="1"/>
  <c r="K20" i="1"/>
  <c r="E21" i="1"/>
  <c r="H21" i="1"/>
  <c r="K21" i="1"/>
  <c r="E22" i="1"/>
  <c r="H22" i="1"/>
  <c r="K22" i="1"/>
  <c r="E23" i="1"/>
  <c r="H23" i="1"/>
  <c r="K23" i="1"/>
  <c r="E24" i="1"/>
  <c r="H24" i="1"/>
  <c r="K24" i="1"/>
  <c r="E25" i="1"/>
  <c r="H25" i="1"/>
  <c r="K25" i="1"/>
  <c r="E26" i="1"/>
  <c r="H26" i="1"/>
  <c r="K26" i="1"/>
  <c r="E27" i="1"/>
  <c r="H27" i="1"/>
  <c r="K27" i="1"/>
  <c r="E28" i="1"/>
  <c r="H28" i="1"/>
  <c r="K28" i="1"/>
  <c r="E29" i="1"/>
  <c r="H29" i="1"/>
  <c r="K29" i="1"/>
  <c r="E30" i="1"/>
  <c r="H30" i="1"/>
  <c r="K30" i="1"/>
  <c r="E31" i="1"/>
  <c r="H31" i="1"/>
  <c r="K31" i="1"/>
  <c r="E40" i="1"/>
  <c r="H40" i="1"/>
  <c r="K40" i="1"/>
  <c r="E41" i="1"/>
  <c r="H41" i="1"/>
  <c r="K41" i="1"/>
  <c r="H42" i="1" l="1"/>
  <c r="E42" i="1"/>
  <c r="K4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 shapeId="0" xr:uid="{1CEFA5FF-BEB9-43A9-A8A3-951B62D9B0E9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0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1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<sst xmlns="http://schemas.openxmlformats.org/spreadsheetml/2006/main" count="89" uniqueCount="73">
  <si>
    <t>Кол-во
шт.</t>
  </si>
  <si>
    <t>Сумма
руб.</t>
  </si>
  <si>
    <t>«Заряд бодрости», 0.1л</t>
  </si>
  <si>
    <t>«Спокойствие», 0.1л</t>
  </si>
  <si>
    <t>«Заряд бодрости», 0.25л</t>
  </si>
  <si>
    <t>«Лёгкое дыхание», 0.25л</t>
  </si>
  <si>
    <t>«Спокойствие», 0.25л</t>
  </si>
  <si>
    <t>«Детокс», 0.25л</t>
  </si>
  <si>
    <t>«Здоровые почки», 0.25л</t>
  </si>
  <si>
    <t>«Сахар в норме», 0.25л</t>
  </si>
  <si>
    <t>«Острое зрение», 0.25л</t>
  </si>
  <si>
    <t>Ф256</t>
  </si>
  <si>
    <t>«Заряд бодрости», 60 капсул</t>
  </si>
  <si>
    <t>Ф261</t>
  </si>
  <si>
    <t>«Спокойствие», 60 капсул</t>
  </si>
  <si>
    <t>Итого:</t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</si>
  <si>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ПРЕМИУМ ТУБУС, 500мл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</si>
  <si>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100мл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</si>
  <si>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250мл стекло</t>
    </r>
  </si>
  <si>
    <r>
      <t xml:space="preserve">ФИТОЭКСТРАКТЫ
</t>
    </r>
    <r>
      <rPr>
        <sz val="15"/>
        <color indexed="9"/>
        <rFont val="Arial"/>
        <family val="2"/>
      </rPr>
      <t>БАНКА, стекло</t>
    </r>
  </si>
  <si>
    <t>Ф555</t>
  </si>
  <si>
    <t>БАД «Сила природы» с ПАНТОГЕМАТОГЕНОМ, 0.5л</t>
  </si>
  <si>
    <t>БАД «Мужское здоровье» с ПАНТОГЕМАТОГЕНОМ, 0.1л</t>
  </si>
  <si>
    <t>БАД «Сила природы» с ПАНТОГЕМАТОГЕНОМ, 0.1л</t>
  </si>
  <si>
    <t>БАД «Здоровье женщины», 0.1л</t>
  </si>
  <si>
    <t>БАД «Здоровое сердце», 0.1л</t>
  </si>
  <si>
    <t>БАД «Мужское здоровье» с ПАНТОГЕМАТОГЕНОМ, 0.25л</t>
  </si>
  <si>
    <t>БАД «Сила природы» с ПАНТОГЕМАТОГЕНОМ, 0.25л</t>
  </si>
  <si>
    <t>БАД «Здоровое сердце», 0.25л</t>
  </si>
  <si>
    <t>БАД «Здоровье женщины», 0.25л</t>
  </si>
  <si>
    <t>БАД «Пантогематоген», 60 капсул</t>
  </si>
  <si>
    <t>«Жизнь суставов», 0.25л</t>
  </si>
  <si>
    <t>РЕКОМЕНДУЕМЫЕ РОЗНИЧНЫЕ
ЦЕНЫ</t>
  </si>
  <si>
    <r>
      <t xml:space="preserve">ООО «Алтай Сила», ИНН 2225163181
656056, г. Барнаул, ул. Анатолия, 3 
</t>
    </r>
    <r>
      <rPr>
        <b/>
        <sz val="15"/>
        <rFont val="Calibri"/>
        <family val="2"/>
        <charset val="204"/>
      </rPr>
      <t>Сайт:</t>
    </r>
    <r>
      <rPr>
        <sz val="15"/>
        <rFont val="Calibri"/>
        <family val="2"/>
        <charset val="204"/>
      </rPr>
      <t xml:space="preserve"> altaipower.ru
</t>
    </r>
    <r>
      <rPr>
        <b/>
        <sz val="15"/>
        <rFont val="Calibri"/>
        <family val="2"/>
        <charset val="204"/>
      </rPr>
      <t>Семён:</t>
    </r>
    <r>
      <rPr>
        <sz val="15"/>
        <rFont val="Calibri"/>
        <family val="2"/>
        <charset val="204"/>
      </rPr>
      <t xml:space="preserve"> opt@altaipower.com  </t>
    </r>
    <r>
      <rPr>
        <b/>
        <sz val="15"/>
        <rFont val="Calibri"/>
        <family val="2"/>
        <charset val="204"/>
      </rPr>
      <t>+7-901-205-0085
Дарья:</t>
    </r>
    <r>
      <rPr>
        <sz val="15"/>
        <rFont val="Calibri"/>
        <family val="2"/>
        <charset val="204"/>
      </rPr>
      <t xml:space="preserve"> altaipower@gmail.com </t>
    </r>
    <r>
      <rPr>
        <b/>
        <sz val="15"/>
        <rFont val="Calibri"/>
        <family val="2"/>
        <charset val="204"/>
      </rPr>
      <t>+7-905-983-0179</t>
    </r>
  </si>
  <si>
    <r>
      <t xml:space="preserve">«Вкус победы», 0.1л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</si>
  <si>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t xml:space="preserve">«Кладезь здоровья», 0.25л </t>
    </r>
    <r>
      <rPr>
        <sz val="14"/>
        <color indexed="8"/>
        <rFont val="Calibri"/>
        <family val="2"/>
        <charset val="204"/>
      </rPr>
      <t>(иммунный)</t>
    </r>
  </si>
  <si>
    <r>
      <t xml:space="preserve">«Комфорт», 0.25л </t>
    </r>
    <r>
      <rPr>
        <sz val="14"/>
        <color indexed="8"/>
        <rFont val="Calibri"/>
        <family val="2"/>
        <charset val="204"/>
      </rPr>
      <t>(желудочно-кишечный)</t>
    </r>
  </si>
  <si>
    <r>
      <t xml:space="preserve">«Вкус победы», 0.25л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</si>
  <si>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сухие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экстракты корня валерианы, ромашки аптечной, мяты перечной, шишек хмеля, мальтодекстрин, капсула желатиновая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</si>
  <si>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сухие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экстракты корня родиолы розовой, корня левзеи, плодов шиповника, корня элеутерококка, мальтодекстрин, капсула желатиновая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</si>
  <si>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</si>
  <si>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</si>
  <si>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</si>
  <si>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</si>
  <si>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</si>
  <si>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</si>
  <si>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</si>
  <si>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эхинацея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</si>
  <si>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эвкалипт, подорожник, ромашка, солодка, сосновые почки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</si>
  <si>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расторопша, лопух, шиповник, володушка, бессмертник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</si>
  <si>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сабельник, лопух, девясил, спорыш, хвощ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</si>
  <si>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можжевельник, фенхель, солодка, земляника, фиалка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</si>
  <si>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галега, черника, спорыш, крапива, брусника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</si>
  <si>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очанка, черника, василёк, ромашка, шиповник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</si>
  <si>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подорожник, одуваничк, зверобой, аир, ромашка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</si>
  <si>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базилик священный (листья, стебли, соцветия)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</si>
  <si>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пантогематоген (сухая кровь марала), витамин С, панты марала (порошок), капсула желатиновая</t>
    </r>
  </si>
  <si>
    <t>«Лопух корень», 0.25л</t>
  </si>
  <si>
    <t>«Лопух корень», 0.1л</t>
  </si>
  <si>
    <t>«Пихта сибирская», 0.25л</t>
  </si>
  <si>
    <t>«Пихта сибирская»,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</si>
  <si>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</si>
  <si>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</si>
  <si>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sz val="14"/>
        <color indexed="8"/>
        <rFont val="Calibri"/>
        <family val="2"/>
        <charset val="204"/>
      </rPr>
      <t>"Священный базилик "ТУЛАСИ", 0.25л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>(от стресса, кашля, гриппа, ОРВИ)</t>
    </r>
  </si>
  <si>
    <t>«Исландский мох», 0.1л</t>
  </si>
  <si>
    <t>«Ежовик гребенчатый»,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</si>
  <si>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</si>
  <si>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</si>
  <si>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t>«Ежовик гребенчатый», 0.25л</t>
  </si>
  <si>
    <t>«Исландский мох», 0.25л</t>
  </si>
  <si>
    <t>ОПТ 2
&gt; 50т.р. без НДС</t>
  </si>
  <si>
    <t>ОПТ 1
&gt; 5т.р. без НДС</t>
  </si>
  <si>
    <t>ОПТ 3
&gt; 150т.р.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</si>
</sst>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.0"/>
  </numFmts>
  <fonts count="35" x14ac:knownFonts="1">
    <font>
      <sz val="10"/>
      <name val="Arial"/>
      <family val="2"/>
      <charset val="204"/>
    </font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0"/>
      <name val="Arial"/>
      <family val="2"/>
      <charset val="1"/>
    </font>
    <font>
      <sz val="15"/>
      <color indexed="9"/>
      <name val="Arial"/>
      <family val="2"/>
      <charset val="204"/>
    </font>
    <font>
      <sz val="15"/>
      <color indexed="9"/>
      <name val="Arial"/>
      <family val="2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5"/>
      <name val="Calibri"/>
      <family val="2"/>
      <charset val="204"/>
    </font>
    <font>
      <b/>
      <sz val="15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"/>
      <name val="Calibri"/>
      <family val="2"/>
      <charset val="204"/>
    </font>
    <font>
      <b/>
      <u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5"/>
      <color theme="0"/>
      <name val="Arial"/>
      <family val="2"/>
    </font>
    <font>
      <b/>
      <sz val="15"/>
      <color theme="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14"/>
      <color rgb="FF00000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2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9"/>
        <bgColor indexed="3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9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0" borderId="44" applyNumberFormat="0" applyFill="0" applyAlignment="0" applyProtection="0"/>
    <xf numFmtId="0" fontId="19" fillId="0" borderId="0" applyNumberFormat="0" applyFill="0" applyBorder="0" applyAlignment="0" applyProtection="0"/>
  </cellStyleXfs>
  <cellXfs count="189">
    <xf numFmtId="0" fontId="0" fillId="0" borderId="0" xfId="0"/>
    <xf numFmtId="1" fontId="2" fillId="2" borderId="0" xfId="0" applyNumberFormat="1" applyFont="1" applyFill="1" applyAlignment="1" applyProtection="1">
      <alignment horizontal="center" vertical="center"/>
      <protection locked="0"/>
    </xf>
    <xf numFmtId="1" fontId="1" fillId="2" borderId="0" xfId="0" applyNumberFormat="1" applyFont="1" applyFill="1" applyAlignment="1" applyProtection="1">
      <alignment vertical="center"/>
      <protection locked="0"/>
    </xf>
    <xf numFmtId="1" fontId="1" fillId="0" borderId="0" xfId="0" applyNumberFormat="1" applyFont="1" applyFill="1" applyAlignment="1" applyProtection="1">
      <alignment vertical="center"/>
      <protection locked="0"/>
    </xf>
    <xf numFmtId="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1" fontId="4" fillId="0" borderId="0" xfId="0" applyNumberFormat="1" applyFont="1" applyAlignment="1" applyProtection="1">
      <alignment vertical="center"/>
    </xf>
    <xf numFmtId="1" fontId="4" fillId="0" borderId="0" xfId="0" applyNumberFormat="1" applyFont="1" applyAlignment="1" applyProtection="1">
      <alignment horizontal="center" vertical="center"/>
    </xf>
    <xf numFmtId="0" fontId="1" fillId="0" borderId="0" xfId="0" applyFont="1" applyProtection="1"/>
    <xf numFmtId="0" fontId="5" fillId="0" borderId="0" xfId="0" applyFont="1" applyProtection="1"/>
    <xf numFmtId="0" fontId="5" fillId="0" borderId="0" xfId="0" applyFont="1"/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1" fillId="0" borderId="0" xfId="0" applyNumberFormat="1" applyFont="1" applyFill="1" applyAlignment="1" applyProtection="1">
      <alignment vertical="center"/>
    </xf>
    <xf numFmtId="0" fontId="1" fillId="6" borderId="0" xfId="0" applyFont="1" applyFill="1" applyAlignment="1" applyProtection="1">
      <alignment vertical="center"/>
    </xf>
    <xf numFmtId="0" fontId="1" fillId="6" borderId="0" xfId="0" applyFont="1" applyFill="1" applyProtection="1"/>
    <xf numFmtId="0" fontId="5" fillId="6" borderId="0" xfId="0" applyFont="1" applyFill="1" applyProtection="1"/>
    <xf numFmtId="0" fontId="5" fillId="6" borderId="0" xfId="0" applyFont="1" applyFill="1"/>
    <xf numFmtId="164" fontId="19" fillId="0" borderId="0" xfId="5" applyNumberFormat="1" applyBorder="1" applyAlignment="1" applyProtection="1">
      <alignment horizontal="center" vertical="center"/>
      <protection locked="0"/>
    </xf>
    <xf numFmtId="164" fontId="19" fillId="0" borderId="0" xfId="5" applyNumberFormat="1" applyAlignment="1" applyProtection="1">
      <alignment horizontal="center" vertical="center"/>
      <protection locked="0"/>
    </xf>
    <xf numFmtId="164" fontId="19" fillId="0" borderId="0" xfId="5" applyNumberForma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</xf>
    <xf numFmtId="1" fontId="19" fillId="0" borderId="0" xfId="5" applyNumberFormat="1" applyFill="1" applyBorder="1" applyAlignment="1" applyProtection="1">
      <alignment horizontal="center" vertical="center" wrapText="1"/>
      <protection locked="0"/>
    </xf>
    <xf numFmtId="1" fontId="19" fillId="0" borderId="0" xfId="5" applyNumberFormat="1" applyFill="1" applyAlignment="1" applyProtection="1">
      <alignment vertical="center"/>
      <protection locked="0"/>
    </xf>
    <xf numFmtId="1" fontId="19" fillId="0" borderId="0" xfId="5" applyNumberFormat="1" applyAlignment="1" applyProtection="1">
      <alignment vertical="center"/>
      <protection locked="0"/>
    </xf>
    <xf numFmtId="1" fontId="19" fillId="0" borderId="0" xfId="5" applyNumberFormat="1" applyAlignment="1" applyProtection="1">
      <alignment vertical="center"/>
    </xf>
    <xf numFmtId="1" fontId="22" fillId="6" borderId="5" xfId="0" applyNumberFormat="1" applyFont="1" applyFill="1" applyBorder="1" applyAlignment="1" applyProtection="1">
      <alignment horizontal="center" vertical="center" wrapText="1"/>
      <protection locked="0"/>
    </xf>
    <xf numFmtId="1" fontId="22" fillId="6" borderId="6" xfId="0" applyNumberFormat="1" applyFont="1" applyFill="1" applyBorder="1" applyAlignment="1" applyProtection="1">
      <alignment horizontal="center" vertical="center" wrapText="1"/>
      <protection locked="0"/>
    </xf>
    <xf numFmtId="1" fontId="22" fillId="6" borderId="7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0" xfId="0" applyNumberFormat="1" applyFont="1" applyFill="1" applyAlignment="1" applyProtection="1">
      <alignment vertical="center"/>
      <protection locked="0"/>
    </xf>
    <xf numFmtId="1" fontId="23" fillId="0" borderId="0" xfId="0" applyNumberFormat="1" applyFont="1" applyAlignment="1" applyProtection="1">
      <alignment vertical="center"/>
      <protection locked="0"/>
    </xf>
    <xf numFmtId="0" fontId="22" fillId="6" borderId="4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0" fontId="24" fillId="5" borderId="8" xfId="3" applyNumberFormat="1" applyFont="1" applyBorder="1" applyAlignment="1" applyProtection="1">
      <alignment horizontal="center" vertical="center" wrapText="1"/>
      <protection locked="0"/>
    </xf>
    <xf numFmtId="0" fontId="24" fillId="5" borderId="9" xfId="3" applyNumberFormat="1" applyFont="1" applyBorder="1" applyAlignment="1" applyProtection="1">
      <alignment horizontal="center" vertical="center" wrapText="1"/>
      <protection locked="0"/>
    </xf>
    <xf numFmtId="0" fontId="24" fillId="5" borderId="10" xfId="3" applyNumberFormat="1" applyFont="1" applyBorder="1" applyAlignment="1" applyProtection="1">
      <alignment horizontal="center" vertical="center" wrapText="1"/>
      <protection locked="0"/>
    </xf>
    <xf numFmtId="0" fontId="24" fillId="5" borderId="11" xfId="3" applyNumberFormat="1" applyFont="1" applyBorder="1" applyAlignment="1" applyProtection="1">
      <alignment horizontal="center" vertical="center" wrapText="1"/>
      <protection locked="0"/>
    </xf>
    <xf numFmtId="1" fontId="25" fillId="5" borderId="12" xfId="3" applyNumberFormat="1" applyFont="1" applyBorder="1" applyAlignment="1" applyProtection="1">
      <alignment horizontal="center" vertical="center"/>
    </xf>
    <xf numFmtId="1" fontId="25" fillId="5" borderId="13" xfId="3" applyNumberFormat="1" applyFont="1" applyBorder="1" applyAlignment="1" applyProtection="1">
      <alignment horizontal="center" vertical="center"/>
    </xf>
    <xf numFmtId="1" fontId="25" fillId="5" borderId="14" xfId="3" applyNumberFormat="1" applyFont="1" applyBorder="1" applyAlignment="1" applyProtection="1">
      <alignment horizontal="center" vertical="center"/>
    </xf>
    <xf numFmtId="1" fontId="25" fillId="5" borderId="13" xfId="3" applyNumberFormat="1" applyFont="1" applyBorder="1" applyAlignment="1" applyProtection="1">
      <alignment horizontal="center" vertical="center" wrapText="1"/>
      <protection locked="0"/>
    </xf>
    <xf numFmtId="1" fontId="25" fillId="5" borderId="14" xfId="3" applyNumberFormat="1" applyFont="1" applyBorder="1" applyAlignment="1" applyProtection="1">
      <alignment horizontal="center" vertical="center" wrapText="1"/>
      <protection locked="0"/>
    </xf>
    <xf numFmtId="0" fontId="24" fillId="5" borderId="21" xfId="3" applyNumberFormat="1" applyFont="1" applyBorder="1" applyAlignment="1" applyProtection="1">
      <alignment horizontal="center" vertical="center" wrapText="1"/>
      <protection locked="0"/>
    </xf>
    <xf numFmtId="1" fontId="22" fillId="6" borderId="22" xfId="0" applyNumberFormat="1" applyFont="1" applyFill="1" applyBorder="1" applyAlignment="1" applyProtection="1">
      <alignment horizontal="center" vertical="center" wrapText="1"/>
      <protection locked="0"/>
    </xf>
    <xf numFmtId="1" fontId="25" fillId="5" borderId="23" xfId="3" applyNumberFormat="1" applyFont="1" applyBorder="1" applyAlignment="1" applyProtection="1">
      <alignment horizontal="center" vertical="center" wrapText="1"/>
      <protection locked="0"/>
    </xf>
    <xf numFmtId="1" fontId="27" fillId="9" borderId="25" xfId="4" applyNumberFormat="1" applyFont="1" applyFill="1" applyBorder="1" applyAlignment="1" applyProtection="1">
      <alignment horizontal="center" vertical="center" wrapText="1"/>
      <protection locked="0"/>
    </xf>
    <xf numFmtId="1" fontId="25" fillId="9" borderId="25" xfId="4" applyNumberFormat="1" applyFont="1" applyFill="1" applyBorder="1" applyAlignment="1" applyProtection="1">
      <alignment horizontal="center" vertical="center" wrapText="1"/>
      <protection locked="0"/>
    </xf>
    <xf numFmtId="1" fontId="28" fillId="11" borderId="25" xfId="0" applyNumberFormat="1" applyFont="1" applyFill="1" applyBorder="1" applyAlignment="1" applyProtection="1">
      <alignment horizontal="center" vertical="center" wrapText="1"/>
      <protection locked="0"/>
    </xf>
    <xf numFmtId="1" fontId="29" fillId="3" borderId="26" xfId="1" applyNumberFormat="1" applyFont="1" applyBorder="1" applyAlignment="1" applyProtection="1">
      <alignment horizontal="center" vertical="center" wrapText="1"/>
      <protection locked="0"/>
    </xf>
    <xf numFmtId="1" fontId="18" fillId="4" borderId="1" xfId="2" applyNumberFormat="1" applyFont="1" applyBorder="1" applyAlignment="1" applyProtection="1">
      <alignment horizontal="center" vertical="center" wrapText="1"/>
      <protection locked="0"/>
    </xf>
    <xf numFmtId="0" fontId="28" fillId="11" borderId="25" xfId="0" applyFont="1" applyFill="1" applyBorder="1" applyAlignment="1" applyProtection="1">
      <alignment horizontal="center" vertical="center" wrapText="1"/>
      <protection locked="0"/>
    </xf>
    <xf numFmtId="1" fontId="29" fillId="3" borderId="3" xfId="1" applyNumberFormat="1" applyFont="1" applyBorder="1" applyAlignment="1" applyProtection="1">
      <alignment horizontal="center" vertical="center" wrapText="1"/>
      <protection locked="0"/>
    </xf>
    <xf numFmtId="1" fontId="30" fillId="4" borderId="27" xfId="2" applyNumberFormat="1" applyFont="1" applyBorder="1" applyAlignment="1" applyProtection="1">
      <alignment horizontal="center" vertical="center" wrapText="1"/>
      <protection locked="0"/>
    </xf>
    <xf numFmtId="1" fontId="30" fillId="4" borderId="24" xfId="2" applyNumberFormat="1" applyFont="1" applyBorder="1" applyAlignment="1" applyProtection="1">
      <alignment horizontal="center" vertical="center"/>
      <protection locked="0"/>
    </xf>
    <xf numFmtId="1" fontId="22" fillId="6" borderId="25" xfId="0" applyNumberFormat="1" applyFont="1" applyFill="1" applyBorder="1" applyAlignment="1" applyProtection="1">
      <alignment horizontal="center" vertical="center" wrapText="1"/>
      <protection locked="0"/>
    </xf>
    <xf numFmtId="1" fontId="17" fillId="3" borderId="26" xfId="1" applyNumberFormat="1" applyFont="1" applyBorder="1" applyAlignment="1" applyProtection="1">
      <alignment horizontal="center" vertical="center" wrapText="1"/>
      <protection locked="0"/>
    </xf>
    <xf numFmtId="1" fontId="17" fillId="3" borderId="28" xfId="1" applyNumberFormat="1" applyFont="1" applyBorder="1" applyAlignment="1" applyProtection="1">
      <alignment horizontal="center" vertical="center" wrapText="1"/>
      <protection locked="0"/>
    </xf>
    <xf numFmtId="1" fontId="30" fillId="4" borderId="24" xfId="2" applyNumberFormat="1" applyFont="1" applyBorder="1" applyAlignment="1" applyProtection="1">
      <alignment horizontal="center" vertical="center" wrapText="1"/>
      <protection locked="0"/>
    </xf>
    <xf numFmtId="0" fontId="22" fillId="6" borderId="25" xfId="0" applyFont="1" applyFill="1" applyBorder="1" applyAlignment="1" applyProtection="1">
      <alignment horizontal="center" vertical="center" wrapText="1"/>
      <protection locked="0"/>
    </xf>
    <xf numFmtId="1" fontId="30" fillId="4" borderId="29" xfId="2" applyNumberFormat="1" applyFont="1" applyBorder="1" applyAlignment="1" applyProtection="1">
      <alignment horizontal="center" vertical="center" wrapText="1"/>
      <protection locked="0"/>
    </xf>
    <xf numFmtId="1" fontId="30" fillId="4" borderId="30" xfId="2" applyNumberFormat="1" applyFont="1" applyBorder="1" applyAlignment="1" applyProtection="1">
      <alignment horizontal="center" vertical="center" wrapText="1"/>
      <protection locked="0"/>
    </xf>
    <xf numFmtId="1" fontId="30" fillId="4" borderId="31" xfId="2" applyNumberFormat="1" applyFont="1" applyBorder="1" applyAlignment="1" applyProtection="1">
      <alignment horizontal="center" vertical="center"/>
      <protection locked="0"/>
    </xf>
    <xf numFmtId="1" fontId="22" fillId="6" borderId="32" xfId="0" applyNumberFormat="1" applyFont="1" applyFill="1" applyBorder="1" applyAlignment="1" applyProtection="1">
      <alignment horizontal="center" vertical="center" wrapText="1"/>
      <protection locked="0"/>
    </xf>
    <xf numFmtId="1" fontId="17" fillId="3" borderId="33" xfId="1" applyNumberFormat="1" applyFont="1" applyBorder="1" applyAlignment="1" applyProtection="1">
      <alignment horizontal="center" vertical="center" wrapText="1"/>
      <protection locked="0"/>
    </xf>
    <xf numFmtId="1" fontId="30" fillId="4" borderId="10" xfId="2" applyNumberFormat="1" applyFont="1" applyBorder="1" applyAlignment="1" applyProtection="1">
      <alignment horizontal="center" vertical="center"/>
      <protection locked="0"/>
    </xf>
    <xf numFmtId="1" fontId="17" fillId="3" borderId="34" xfId="1" applyNumberFormat="1" applyFont="1" applyBorder="1" applyAlignment="1" applyProtection="1">
      <alignment horizontal="center" vertical="center" wrapText="1"/>
      <protection locked="0"/>
    </xf>
    <xf numFmtId="1" fontId="30" fillId="4" borderId="11" xfId="2" applyNumberFormat="1" applyFont="1" applyBorder="1" applyAlignment="1" applyProtection="1">
      <alignment horizontal="center" vertical="center"/>
      <protection locked="0"/>
    </xf>
    <xf numFmtId="1" fontId="17" fillId="3" borderId="36" xfId="1" applyNumberFormat="1" applyFont="1" applyBorder="1" applyAlignment="1" applyProtection="1">
      <alignment horizontal="center" vertical="center" wrapText="1"/>
      <protection locked="0"/>
    </xf>
    <xf numFmtId="1" fontId="17" fillId="3" borderId="37" xfId="1" applyNumberFormat="1" applyFont="1" applyBorder="1" applyAlignment="1" applyProtection="1">
      <alignment horizontal="center" vertical="center" wrapText="1"/>
      <protection locked="0"/>
    </xf>
    <xf numFmtId="1" fontId="30" fillId="4" borderId="31" xfId="2" applyNumberFormat="1" applyFont="1" applyBorder="1" applyAlignment="1" applyProtection="1">
      <alignment horizontal="center" vertical="center" wrapText="1"/>
      <protection locked="0"/>
    </xf>
    <xf numFmtId="1" fontId="30" fillId="4" borderId="10" xfId="2" applyNumberFormat="1" applyFont="1" applyBorder="1" applyAlignment="1" applyProtection="1">
      <alignment horizontal="center" vertical="center" wrapText="1"/>
      <protection locked="0"/>
    </xf>
    <xf numFmtId="1" fontId="18" fillId="4" borderId="24" xfId="2" applyNumberFormat="1" applyFont="1" applyBorder="1" applyAlignment="1" applyProtection="1">
      <alignment horizontal="center" vertical="center" wrapText="1"/>
      <protection locked="0"/>
    </xf>
    <xf numFmtId="1" fontId="17" fillId="3" borderId="36" xfId="1" applyNumberFormat="1" applyBorder="1" applyAlignment="1" applyProtection="1">
      <alignment horizontal="center" vertical="center" wrapText="1"/>
      <protection locked="0"/>
    </xf>
    <xf numFmtId="1" fontId="17" fillId="3" borderId="37" xfId="1" applyNumberFormat="1" applyBorder="1" applyAlignment="1" applyProtection="1">
      <alignment horizontal="center" vertical="center" wrapText="1"/>
      <protection locked="0"/>
    </xf>
    <xf numFmtId="1" fontId="17" fillId="3" borderId="38" xfId="1" applyNumberFormat="1" applyBorder="1" applyAlignment="1" applyProtection="1">
      <alignment horizontal="center" vertical="center" wrapText="1"/>
      <protection locked="0"/>
    </xf>
    <xf numFmtId="1" fontId="17" fillId="3" borderId="33" xfId="1" applyNumberFormat="1" applyBorder="1" applyAlignment="1" applyProtection="1">
      <alignment horizontal="center" vertical="center" wrapText="1"/>
      <protection locked="0"/>
    </xf>
    <xf numFmtId="1" fontId="17" fillId="3" borderId="34" xfId="1" applyNumberFormat="1" applyBorder="1" applyAlignment="1" applyProtection="1">
      <alignment horizontal="center" vertical="center" wrapText="1"/>
      <protection locked="0"/>
    </xf>
    <xf numFmtId="1" fontId="17" fillId="3" borderId="35" xfId="1" applyNumberFormat="1" applyBorder="1" applyAlignment="1" applyProtection="1">
      <alignment horizontal="center" vertical="center" wrapText="1"/>
      <protection locked="0"/>
    </xf>
    <xf numFmtId="1" fontId="30" fillId="4" borderId="29" xfId="2" applyNumberFormat="1" applyFont="1" applyBorder="1" applyAlignment="1" applyProtection="1">
      <alignment horizontal="center" vertical="center"/>
      <protection locked="0"/>
    </xf>
    <xf numFmtId="1" fontId="30" fillId="4" borderId="30" xfId="2" applyNumberFormat="1" applyFont="1" applyBorder="1" applyAlignment="1" applyProtection="1">
      <alignment horizontal="center" vertical="center"/>
      <protection locked="0"/>
    </xf>
    <xf numFmtId="1" fontId="30" fillId="4" borderId="39" xfId="2" applyNumberFormat="1" applyFont="1" applyBorder="1" applyAlignment="1" applyProtection="1">
      <alignment horizontal="center" vertical="center"/>
      <protection locked="0"/>
    </xf>
    <xf numFmtId="0" fontId="22" fillId="0" borderId="28" xfId="0" applyFont="1" applyFill="1" applyBorder="1" applyAlignment="1" applyProtection="1">
      <alignment vertical="center" wrapText="1"/>
      <protection locked="0"/>
    </xf>
    <xf numFmtId="0" fontId="22" fillId="0" borderId="36" xfId="0" applyFont="1" applyFill="1" applyBorder="1" applyAlignment="1" applyProtection="1">
      <alignment vertical="center" wrapText="1"/>
      <protection locked="0"/>
    </xf>
    <xf numFmtId="0" fontId="22" fillId="0" borderId="37" xfId="0" applyFont="1" applyFill="1" applyBorder="1" applyAlignment="1" applyProtection="1">
      <alignment vertical="center" wrapText="1"/>
      <protection locked="0"/>
    </xf>
    <xf numFmtId="165" fontId="22" fillId="0" borderId="36" xfId="0" applyNumberFormat="1" applyFont="1" applyFill="1" applyBorder="1" applyAlignment="1" applyProtection="1">
      <alignment horizontal="left" vertical="center" wrapText="1"/>
      <protection locked="0"/>
    </xf>
    <xf numFmtId="165" fontId="22" fillId="0" borderId="37" xfId="0" applyNumberFormat="1" applyFont="1" applyFill="1" applyBorder="1" applyAlignment="1" applyProtection="1">
      <alignment horizontal="left" vertical="center" wrapText="1"/>
      <protection locked="0"/>
    </xf>
    <xf numFmtId="165" fontId="22" fillId="0" borderId="38" xfId="0" applyNumberFormat="1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18" fillId="4" borderId="2" xfId="2" applyFont="1" applyBorder="1" applyAlignment="1">
      <alignment horizontal="center" vertical="center" wrapText="1"/>
    </xf>
    <xf numFmtId="0" fontId="24" fillId="5" borderId="31" xfId="3" applyNumberFormat="1" applyFont="1" applyBorder="1" applyAlignment="1" applyProtection="1">
      <alignment horizontal="center" vertical="center" wrapText="1"/>
      <protection locked="0"/>
    </xf>
    <xf numFmtId="1" fontId="30" fillId="4" borderId="21" xfId="2" applyNumberFormat="1" applyFont="1" applyBorder="1" applyAlignment="1" applyProtection="1">
      <alignment horizontal="center" vertical="center"/>
      <protection locked="0"/>
    </xf>
    <xf numFmtId="1" fontId="17" fillId="3" borderId="47" xfId="1" applyNumberFormat="1" applyFont="1" applyBorder="1" applyAlignment="1" applyProtection="1">
      <alignment horizontal="center" vertical="center" wrapText="1"/>
      <protection locked="0"/>
    </xf>
    <xf numFmtId="1" fontId="30" fillId="4" borderId="21" xfId="2" applyNumberFormat="1" applyFont="1" applyBorder="1" applyAlignment="1" applyProtection="1">
      <alignment horizontal="center" vertical="center" wrapText="1"/>
      <protection locked="0"/>
    </xf>
    <xf numFmtId="1" fontId="25" fillId="5" borderId="23" xfId="3" applyNumberFormat="1" applyFont="1" applyBorder="1" applyAlignment="1" applyProtection="1">
      <alignment horizontal="center" vertical="center"/>
    </xf>
    <xf numFmtId="0" fontId="22" fillId="0" borderId="38" xfId="0" applyFont="1" applyFill="1" applyBorder="1" applyAlignment="1" applyProtection="1">
      <alignment vertical="center" wrapText="1"/>
      <protection locked="0"/>
    </xf>
    <xf numFmtId="1" fontId="17" fillId="3" borderId="38" xfId="1" applyNumberFormat="1" applyFont="1" applyBorder="1" applyAlignment="1" applyProtection="1">
      <alignment horizontal="center" vertical="center" wrapText="1"/>
      <protection locked="0"/>
    </xf>
    <xf numFmtId="1" fontId="22" fillId="6" borderId="48" xfId="0" applyNumberFormat="1" applyFont="1" applyFill="1" applyBorder="1" applyAlignment="1" applyProtection="1">
      <alignment horizontal="center" vertical="center" wrapText="1"/>
      <protection locked="0"/>
    </xf>
    <xf numFmtId="1" fontId="22" fillId="6" borderId="30" xfId="0" applyNumberFormat="1" applyFont="1" applyFill="1" applyBorder="1" applyAlignment="1" applyProtection="1">
      <alignment horizontal="center" vertical="center" wrapText="1"/>
      <protection locked="0"/>
    </xf>
    <xf numFmtId="1" fontId="22" fillId="6" borderId="39" xfId="0" applyNumberFormat="1" applyFont="1" applyFill="1" applyBorder="1" applyAlignment="1" applyProtection="1">
      <alignment horizontal="center" vertical="center" wrapText="1"/>
      <protection locked="0"/>
    </xf>
    <xf numFmtId="1" fontId="30" fillId="4" borderId="13" xfId="2" applyNumberFormat="1" applyFont="1" applyBorder="1" applyAlignment="1" applyProtection="1">
      <alignment horizontal="center" vertical="center"/>
      <protection locked="0"/>
    </xf>
    <xf numFmtId="1" fontId="30" fillId="4" borderId="14" xfId="2" applyNumberFormat="1" applyFont="1" applyBorder="1" applyAlignment="1" applyProtection="1">
      <alignment horizontal="center" vertical="center"/>
      <protection locked="0"/>
    </xf>
    <xf numFmtId="0" fontId="22" fillId="0" borderId="49" xfId="0" applyFont="1" applyFill="1" applyBorder="1" applyAlignment="1" applyProtection="1">
      <alignment vertical="center" wrapText="1"/>
      <protection locked="0"/>
    </xf>
    <xf numFmtId="0" fontId="22" fillId="0" borderId="50" xfId="0" applyFont="1" applyFill="1" applyBorder="1" applyAlignment="1" applyProtection="1">
      <alignment vertical="center" wrapText="1"/>
      <protection locked="0"/>
    </xf>
    <xf numFmtId="1" fontId="22" fillId="6" borderId="51" xfId="0" applyNumberFormat="1" applyFont="1" applyFill="1" applyBorder="1" applyAlignment="1" applyProtection="1">
      <alignment horizontal="center" vertical="center" wrapText="1"/>
      <protection locked="0"/>
    </xf>
    <xf numFmtId="1" fontId="30" fillId="4" borderId="52" xfId="2" applyNumberFormat="1" applyFont="1" applyBorder="1" applyAlignment="1" applyProtection="1">
      <alignment horizontal="center" vertical="center"/>
      <protection locked="0"/>
    </xf>
    <xf numFmtId="1" fontId="30" fillId="4" borderId="54" xfId="2" applyNumberFormat="1" applyFont="1" applyBorder="1" applyAlignment="1" applyProtection="1">
      <alignment horizontal="center" vertical="center"/>
      <protection locked="0"/>
    </xf>
    <xf numFmtId="1" fontId="17" fillId="3" borderId="49" xfId="1" applyNumberFormat="1" applyFont="1" applyBorder="1" applyAlignment="1" applyProtection="1">
      <alignment horizontal="center" vertical="center" wrapText="1"/>
      <protection locked="0"/>
    </xf>
    <xf numFmtId="1" fontId="17" fillId="3" borderId="50" xfId="1" applyNumberFormat="1" applyFont="1" applyBorder="1" applyAlignment="1" applyProtection="1">
      <alignment horizontal="center" vertical="center" wrapText="1"/>
      <protection locked="0"/>
    </xf>
    <xf numFmtId="1" fontId="30" fillId="4" borderId="48" xfId="2" applyNumberFormat="1" applyFont="1" applyBorder="1" applyAlignment="1" applyProtection="1">
      <alignment horizontal="center" vertical="center" wrapText="1"/>
      <protection locked="0"/>
    </xf>
    <xf numFmtId="1" fontId="30" fillId="4" borderId="51" xfId="2" applyNumberFormat="1" applyFont="1" applyBorder="1" applyAlignment="1" applyProtection="1">
      <alignment horizontal="center" vertical="center" wrapText="1"/>
      <protection locked="0"/>
    </xf>
    <xf numFmtId="1" fontId="30" fillId="4" borderId="11" xfId="2" applyNumberFormat="1" applyFont="1" applyBorder="1" applyAlignment="1" applyProtection="1">
      <alignment horizontal="center" vertical="center" wrapText="1"/>
      <protection locked="0"/>
    </xf>
    <xf numFmtId="1" fontId="17" fillId="3" borderId="35" xfId="1" applyNumberFormat="1" applyFont="1" applyBorder="1" applyAlignment="1" applyProtection="1">
      <alignment horizontal="center" vertical="center" wrapText="1"/>
      <protection locked="0"/>
    </xf>
    <xf numFmtId="1" fontId="25" fillId="5" borderId="15" xfId="3" applyNumberFormat="1" applyFont="1" applyBorder="1" applyAlignment="1" applyProtection="1">
      <alignment horizontal="center" vertical="center"/>
    </xf>
    <xf numFmtId="1" fontId="25" fillId="5" borderId="52" xfId="3" applyNumberFormat="1" applyFont="1" applyBorder="1" applyAlignment="1" applyProtection="1">
      <alignment horizontal="center" vertical="center"/>
    </xf>
    <xf numFmtId="0" fontId="9" fillId="0" borderId="49" xfId="0" applyFont="1" applyFill="1" applyBorder="1" applyAlignment="1" applyProtection="1">
      <alignment vertical="center" wrapText="1"/>
      <protection locked="0"/>
    </xf>
    <xf numFmtId="1" fontId="17" fillId="3" borderId="49" xfId="1" applyNumberFormat="1" applyBorder="1" applyAlignment="1" applyProtection="1">
      <alignment horizontal="center" vertical="center" wrapText="1"/>
      <protection locked="0"/>
    </xf>
    <xf numFmtId="1" fontId="17" fillId="3" borderId="50" xfId="1" applyNumberFormat="1" applyBorder="1" applyAlignment="1" applyProtection="1">
      <alignment horizontal="center" vertical="center" wrapText="1"/>
      <protection locked="0"/>
    </xf>
    <xf numFmtId="1" fontId="33" fillId="0" borderId="19" xfId="0" applyNumberFormat="1" applyFont="1" applyBorder="1" applyAlignment="1" applyProtection="1">
      <alignment horizontal="left" vertical="center" wrapText="1"/>
    </xf>
    <xf numFmtId="1" fontId="33" fillId="0" borderId="30" xfId="0" applyNumberFormat="1" applyFont="1" applyBorder="1" applyAlignment="1" applyProtection="1">
      <alignment horizontal="left" vertical="center" wrapText="1"/>
    </xf>
    <xf numFmtId="1" fontId="33" fillId="0" borderId="6" xfId="0" applyNumberFormat="1" applyFont="1" applyBorder="1" applyAlignment="1" applyProtection="1">
      <alignment horizontal="left" vertical="center" wrapText="1"/>
    </xf>
    <xf numFmtId="1" fontId="33" fillId="0" borderId="37" xfId="0" applyNumberFormat="1" applyFont="1" applyBorder="1" applyAlignment="1" applyProtection="1">
      <alignment horizontal="left" vertical="center" wrapText="1"/>
    </xf>
    <xf numFmtId="1" fontId="33" fillId="0" borderId="0" xfId="0" applyNumberFormat="1" applyFont="1" applyBorder="1" applyAlignment="1" applyProtection="1">
      <alignment horizontal="left" vertical="center" wrapText="1"/>
    </xf>
    <xf numFmtId="1" fontId="32" fillId="0" borderId="30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6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37" xfId="0" applyNumberFormat="1" applyFont="1" applyFill="1" applyBorder="1" applyAlignment="1" applyProtection="1">
      <alignment horizontal="left" vertical="center" wrapText="1"/>
      <protection locked="0"/>
    </xf>
    <xf numFmtId="1" fontId="33" fillId="0" borderId="31" xfId="0" applyNumberFormat="1" applyFont="1" applyBorder="1" applyAlignment="1" applyProtection="1">
      <alignment horizontal="left" vertical="center" wrapText="1"/>
    </xf>
    <xf numFmtId="1" fontId="33" fillId="0" borderId="32" xfId="0" applyNumberFormat="1" applyFont="1" applyBorder="1" applyAlignment="1" applyProtection="1">
      <alignment horizontal="left" vertical="center" wrapText="1"/>
    </xf>
    <xf numFmtId="1" fontId="33" fillId="0" borderId="33" xfId="0" applyNumberFormat="1" applyFont="1" applyBorder="1" applyAlignment="1" applyProtection="1">
      <alignment horizontal="left" vertical="center" wrapText="1"/>
    </xf>
    <xf numFmtId="1" fontId="33" fillId="0" borderId="10" xfId="0" applyNumberFormat="1" applyFont="1" applyBorder="1" applyAlignment="1" applyProtection="1">
      <alignment horizontal="left" vertical="center" wrapText="1"/>
    </xf>
    <xf numFmtId="1" fontId="33" fillId="0" borderId="34" xfId="0" applyNumberFormat="1" applyFont="1" applyBorder="1" applyAlignment="1" applyProtection="1">
      <alignment horizontal="left" vertical="center" wrapText="1"/>
    </xf>
    <xf numFmtId="1" fontId="33" fillId="0" borderId="48" xfId="0" applyNumberFormat="1" applyFont="1" applyBorder="1" applyAlignment="1" applyProtection="1">
      <alignment horizontal="left" vertical="center" wrapText="1"/>
    </xf>
    <xf numFmtId="1" fontId="33" fillId="0" borderId="49" xfId="0" applyNumberFormat="1" applyFont="1" applyBorder="1" applyAlignment="1" applyProtection="1">
      <alignment horizontal="left" vertical="center" wrapText="1"/>
    </xf>
    <xf numFmtId="1" fontId="32" fillId="0" borderId="29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5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36" xfId="0" applyNumberFormat="1" applyFont="1" applyFill="1" applyBorder="1" applyAlignment="1" applyProtection="1">
      <alignment horizontal="left" vertical="center" wrapText="1"/>
      <protection locked="0"/>
    </xf>
    <xf numFmtId="1" fontId="33" fillId="0" borderId="46" xfId="0" applyNumberFormat="1" applyFont="1" applyBorder="1" applyAlignment="1" applyProtection="1">
      <alignment horizontal="left" vertical="center" wrapText="1"/>
    </xf>
    <xf numFmtId="1" fontId="33" fillId="0" borderId="42" xfId="0" applyNumberFormat="1" applyFont="1" applyBorder="1" applyAlignment="1" applyProtection="1">
      <alignment horizontal="left" vertical="center" wrapText="1"/>
    </xf>
    <xf numFmtId="1" fontId="33" fillId="0" borderId="45" xfId="0" applyNumberFormat="1" applyFont="1" applyBorder="1" applyAlignment="1" applyProtection="1">
      <alignment horizontal="left" vertical="center" wrapText="1"/>
    </xf>
    <xf numFmtId="1" fontId="32" fillId="0" borderId="39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22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38" xfId="0" applyNumberFormat="1" applyFont="1" applyFill="1" applyBorder="1" applyAlignment="1" applyProtection="1">
      <alignment horizontal="left" vertical="center" wrapText="1"/>
      <protection locked="0"/>
    </xf>
    <xf numFmtId="1" fontId="16" fillId="0" borderId="11" xfId="0" applyNumberFormat="1" applyFont="1" applyBorder="1" applyAlignment="1" applyProtection="1">
      <alignment horizontal="left" vertical="center" wrapText="1"/>
    </xf>
    <xf numFmtId="1" fontId="33" fillId="0" borderId="7" xfId="0" applyNumberFormat="1" applyFont="1" applyBorder="1" applyAlignment="1" applyProtection="1">
      <alignment horizontal="left" vertical="center" wrapText="1"/>
    </xf>
    <xf numFmtId="1" fontId="33" fillId="0" borderId="35" xfId="0" applyNumberFormat="1" applyFont="1" applyBorder="1" applyAlignment="1" applyProtection="1">
      <alignment horizontal="left" vertical="center" wrapText="1"/>
    </xf>
    <xf numFmtId="1" fontId="33" fillId="0" borderId="29" xfId="0" applyNumberFormat="1" applyFont="1" applyBorder="1" applyAlignment="1" applyProtection="1">
      <alignment horizontal="left" vertical="center" wrapText="1"/>
    </xf>
    <xf numFmtId="1" fontId="33" fillId="0" borderId="5" xfId="0" applyNumberFormat="1" applyFont="1" applyBorder="1" applyAlignment="1" applyProtection="1">
      <alignment horizontal="left" vertical="center" wrapText="1"/>
    </xf>
    <xf numFmtId="1" fontId="33" fillId="0" borderId="36" xfId="0" applyNumberFormat="1" applyFont="1" applyBorder="1" applyAlignment="1" applyProtection="1">
      <alignment horizontal="left" vertical="center" wrapText="1"/>
    </xf>
    <xf numFmtId="1" fontId="16" fillId="0" borderId="31" xfId="0" applyNumberFormat="1" applyFont="1" applyBorder="1" applyAlignment="1" applyProtection="1">
      <alignment horizontal="left" vertical="center" wrapText="1"/>
    </xf>
    <xf numFmtId="1" fontId="16" fillId="0" borderId="30" xfId="0" applyNumberFormat="1" applyFont="1" applyBorder="1" applyAlignment="1" applyProtection="1">
      <alignment horizontal="left" vertical="center" wrapText="1"/>
    </xf>
    <xf numFmtId="1" fontId="16" fillId="0" borderId="51" xfId="0" applyNumberFormat="1" applyFont="1" applyBorder="1" applyAlignment="1" applyProtection="1">
      <alignment horizontal="left" vertical="center" wrapText="1"/>
    </xf>
    <xf numFmtId="1" fontId="33" fillId="0" borderId="50" xfId="0" applyNumberFormat="1" applyFont="1" applyBorder="1" applyAlignment="1" applyProtection="1">
      <alignment horizontal="left" vertical="center" wrapText="1"/>
    </xf>
    <xf numFmtId="1" fontId="33" fillId="0" borderId="21" xfId="0" applyNumberFormat="1" applyFont="1" applyBorder="1" applyAlignment="1" applyProtection="1">
      <alignment horizontal="left" vertical="center" wrapText="1"/>
    </xf>
    <xf numFmtId="1" fontId="33" fillId="0" borderId="22" xfId="0" applyNumberFormat="1" applyFont="1" applyBorder="1" applyAlignment="1" applyProtection="1">
      <alignment horizontal="left" vertical="center" wrapText="1"/>
    </xf>
    <xf numFmtId="1" fontId="33" fillId="0" borderId="47" xfId="0" applyNumberFormat="1" applyFont="1" applyBorder="1" applyAlignment="1" applyProtection="1">
      <alignment horizontal="left" vertical="center" wrapText="1"/>
    </xf>
    <xf numFmtId="165" fontId="25" fillId="9" borderId="24" xfId="4" applyNumberFormat="1" applyFont="1" applyFill="1" applyBorder="1" applyAlignment="1" applyProtection="1">
      <alignment horizontal="right" vertical="center" wrapText="1"/>
      <protection locked="0"/>
    </xf>
    <xf numFmtId="165" fontId="25" fillId="9" borderId="25" xfId="4" applyNumberFormat="1" applyFont="1" applyFill="1" applyBorder="1" applyAlignment="1" applyProtection="1">
      <alignment horizontal="right" vertical="center" wrapText="1"/>
      <protection locked="0"/>
    </xf>
    <xf numFmtId="0" fontId="27" fillId="10" borderId="25" xfId="4" applyFont="1" applyFill="1" applyBorder="1" applyAlignment="1" applyProtection="1">
      <alignment horizontal="center" vertical="center"/>
    </xf>
    <xf numFmtId="0" fontId="27" fillId="10" borderId="26" xfId="4" applyFont="1" applyFill="1" applyBorder="1" applyAlignment="1" applyProtection="1">
      <alignment horizontal="center" vertical="center"/>
    </xf>
    <xf numFmtId="1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3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17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18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20" xfId="0" applyNumberFormat="1" applyFont="1" applyFill="1" applyBorder="1" applyAlignment="1" applyProtection="1">
      <alignment horizontal="center" vertical="center" wrapText="1"/>
      <protection locked="0"/>
    </xf>
    <xf numFmtId="1" fontId="26" fillId="5" borderId="15" xfId="3" applyNumberFormat="1" applyFont="1" applyBorder="1" applyAlignment="1" applyProtection="1">
      <alignment horizontal="center" vertical="center" textRotation="90" wrapText="1"/>
      <protection locked="0"/>
    </xf>
    <xf numFmtId="1" fontId="26" fillId="5" borderId="16" xfId="3" applyNumberFormat="1" applyFont="1" applyBorder="1" applyAlignment="1" applyProtection="1">
      <alignment horizontal="center" vertical="center" textRotation="90" wrapText="1"/>
      <protection locked="0"/>
    </xf>
    <xf numFmtId="164" fontId="20" fillId="7" borderId="40" xfId="0" applyNumberFormat="1" applyFont="1" applyFill="1" applyBorder="1" applyAlignment="1" applyProtection="1">
      <alignment horizontal="center" vertical="center" wrapText="1"/>
      <protection locked="0"/>
    </xf>
    <xf numFmtId="164" fontId="20" fillId="7" borderId="19" xfId="0" applyNumberFormat="1" applyFont="1" applyFill="1" applyBorder="1" applyAlignment="1" applyProtection="1">
      <alignment horizontal="center" vertical="center" wrapText="1"/>
      <protection locked="0"/>
    </xf>
    <xf numFmtId="164" fontId="20" fillId="7" borderId="20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40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19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20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53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31" fillId="8" borderId="41" xfId="0" applyFont="1" applyFill="1" applyBorder="1" applyAlignment="1">
      <alignment horizontal="center" vertical="center" wrapText="1"/>
    </xf>
    <xf numFmtId="0" fontId="31" fillId="8" borderId="43" xfId="0" applyFont="1" applyFill="1" applyBorder="1" applyAlignment="1">
      <alignment horizontal="center" vertical="center" wrapText="1"/>
    </xf>
    <xf numFmtId="0" fontId="31" fillId="8" borderId="40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 applyProtection="1">
      <alignment horizontal="left" vertical="center" wrapText="1"/>
    </xf>
  </cellXfs>
  <cellStyles count="6">
    <cellStyle name="20% — акцент1" xfId="1" builtinId="30"/>
    <cellStyle name="40% — акцент1" xfId="2" builtinId="31"/>
    <cellStyle name="40% — акцент6" xfId="3" builtinId="51"/>
    <cellStyle name="Итог" xfId="4" builtinId="25"/>
    <cellStyle name="Обычный" xfId="0" builtinId="0"/>
    <cellStyle name="Пояснение" xfId="5" builtin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C996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26" Type="http://schemas.openxmlformats.org/officeDocument/2006/relationships/image" Target="../media/image34.jpeg"/><Relationship Id="rId3" Type="http://schemas.openxmlformats.org/officeDocument/2006/relationships/image" Target="../media/image11.jpeg"/><Relationship Id="rId21" Type="http://schemas.openxmlformats.org/officeDocument/2006/relationships/image" Target="../media/image29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5" Type="http://schemas.openxmlformats.org/officeDocument/2006/relationships/image" Target="../media/image33.jpeg"/><Relationship Id="rId2" Type="http://schemas.openxmlformats.org/officeDocument/2006/relationships/image" Target="../media/image10.jpeg"/><Relationship Id="rId16" Type="http://schemas.openxmlformats.org/officeDocument/2006/relationships/image" Target="../media/image24.jpeg"/><Relationship Id="rId20" Type="http://schemas.openxmlformats.org/officeDocument/2006/relationships/image" Target="../media/image28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24" Type="http://schemas.openxmlformats.org/officeDocument/2006/relationships/image" Target="../media/image32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23" Type="http://schemas.openxmlformats.org/officeDocument/2006/relationships/image" Target="../media/image31.jpeg"/><Relationship Id="rId10" Type="http://schemas.openxmlformats.org/officeDocument/2006/relationships/image" Target="../media/image18.jpe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Relationship Id="rId22" Type="http://schemas.openxmlformats.org/officeDocument/2006/relationships/image" Target="../media/image30.jpeg"/><Relationship Id="rId27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33338</xdr:rowOff>
    </xdr:from>
    <xdr:to>
      <xdr:col>1</xdr:col>
      <xdr:colOff>345281</xdr:colOff>
      <xdr:row>0</xdr:row>
      <xdr:rowOff>476250</xdr:rowOff>
    </xdr:to>
    <xdr:pic>
      <xdr:nvPicPr>
        <xdr:cNvPr id="3" name="Рисунок 2" descr="Скрепка">
          <a:extLst>
            <a:ext uri="{FF2B5EF4-FFF2-40B4-BE49-F238E27FC236}">
              <a16:creationId xmlns:a16="http://schemas.microsoft.com/office/drawing/2014/main" id="{3C7761B5-31A2-47FB-AE29-97DDB5B3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3338"/>
          <a:ext cx="442912" cy="442912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9525</xdr:rowOff>
    </xdr:from>
    <xdr:to>
      <xdr:col>13</xdr:col>
      <xdr:colOff>561975</xdr:colOff>
      <xdr:row>1</xdr:row>
      <xdr:rowOff>742950</xdr:rowOff>
    </xdr:to>
    <xdr:pic>
      <xdr:nvPicPr>
        <xdr:cNvPr id="1241" name="Рисунок 6">
          <a:extLst>
            <a:ext uri="{FF2B5EF4-FFF2-40B4-BE49-F238E27FC236}">
              <a16:creationId xmlns:a16="http://schemas.microsoft.com/office/drawing/2014/main" id="{6943E461-0BC7-4C32-8062-A38475C1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50" y="9525"/>
          <a:ext cx="19907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581025</xdr:colOff>
      <xdr:row>0</xdr:row>
      <xdr:rowOff>0</xdr:rowOff>
    </xdr:from>
    <xdr:to>
      <xdr:col>15</xdr:col>
      <xdr:colOff>666750</xdr:colOff>
      <xdr:row>1</xdr:row>
      <xdr:rowOff>752475</xdr:rowOff>
    </xdr:to>
    <xdr:pic>
      <xdr:nvPicPr>
        <xdr:cNvPr id="1242" name="Рисунок 8">
          <a:extLst>
            <a:ext uri="{FF2B5EF4-FFF2-40B4-BE49-F238E27FC236}">
              <a16:creationId xmlns:a16="http://schemas.microsoft.com/office/drawing/2014/main" id="{6EAFAC0B-4042-47B3-8832-7138A543F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0"/>
          <a:ext cx="15335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</xdr:colOff>
      <xdr:row>0</xdr:row>
      <xdr:rowOff>23812</xdr:rowOff>
    </xdr:from>
    <xdr:to>
      <xdr:col>3</xdr:col>
      <xdr:colOff>70584</xdr:colOff>
      <xdr:row>0</xdr:row>
      <xdr:rowOff>730826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152595-AF3A-46F4-9603-D6BFBB84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8718" y="23812"/>
          <a:ext cx="606366" cy="707014"/>
        </a:xfrm>
        <a:prstGeom prst="rect">
          <a:avLst/>
        </a:prstGeom>
      </xdr:spPr>
    </xdr:pic>
    <xdr:clientData/>
  </xdr:twoCellAnchor>
  <xdr:twoCellAnchor editAs="oneCell">
    <xdr:from>
      <xdr:col>3</xdr:col>
      <xdr:colOff>107156</xdr:colOff>
      <xdr:row>0</xdr:row>
      <xdr:rowOff>23812</xdr:rowOff>
    </xdr:from>
    <xdr:to>
      <xdr:col>4</xdr:col>
      <xdr:colOff>236017</xdr:colOff>
      <xdr:row>0</xdr:row>
      <xdr:rowOff>742936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C65A98C-6B9C-440F-8D50-9A2C744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656" y="23812"/>
          <a:ext cx="640830" cy="719124"/>
        </a:xfrm>
        <a:prstGeom prst="rect">
          <a:avLst/>
        </a:prstGeom>
      </xdr:spPr>
    </xdr:pic>
    <xdr:clientData/>
  </xdr:twoCellAnchor>
  <xdr:twoCellAnchor editAs="oneCell">
    <xdr:from>
      <xdr:col>5</xdr:col>
      <xdr:colOff>273850</xdr:colOff>
      <xdr:row>0</xdr:row>
      <xdr:rowOff>35718</xdr:rowOff>
    </xdr:from>
    <xdr:to>
      <xdr:col>6</xdr:col>
      <xdr:colOff>378628</xdr:colOff>
      <xdr:row>0</xdr:row>
      <xdr:rowOff>723902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624CDE7-44F1-41FE-99D2-00A5E42B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8975" y="35718"/>
          <a:ext cx="688184" cy="688184"/>
        </a:xfrm>
        <a:prstGeom prst="rect">
          <a:avLst/>
        </a:prstGeom>
      </xdr:spPr>
    </xdr:pic>
    <xdr:clientData/>
  </xdr:twoCellAnchor>
  <xdr:twoCellAnchor editAs="oneCell">
    <xdr:from>
      <xdr:col>4</xdr:col>
      <xdr:colOff>261945</xdr:colOff>
      <xdr:row>0</xdr:row>
      <xdr:rowOff>35719</xdr:rowOff>
    </xdr:from>
    <xdr:to>
      <xdr:col>5</xdr:col>
      <xdr:colOff>259567</xdr:colOff>
      <xdr:row>0</xdr:row>
      <xdr:rowOff>711997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F6978E4-9F06-450D-BCD5-94CD7E40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8414" y="35719"/>
          <a:ext cx="676278" cy="676278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404818</xdr:colOff>
      <xdr:row>0</xdr:row>
      <xdr:rowOff>35600</xdr:rowOff>
    </xdr:from>
    <xdr:to>
      <xdr:col>7</xdr:col>
      <xdr:colOff>595313</xdr:colOff>
      <xdr:row>0</xdr:row>
      <xdr:rowOff>735720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2ED680D-A8B5-4E3F-8727-DA4E7A7CA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349" y="35600"/>
          <a:ext cx="702464" cy="70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Y153"/>
  <sheetViews>
    <sheetView tabSelected="1" topLeftCell="A31" zoomScale="80" zoomScaleNormal="80" workbookViewId="0">
      <selection activeCell="Q39" sqref="Q39:Q41"/>
    </sheetView>
  </sheetViews>
  <sheetFormatPr defaultColWidth="11.5703125" defaultRowHeight="18.75" x14ac:dyDescent="0.2"/>
  <cols>
    <col min="1" max="1" width="6.5703125" style="21" customWidth="1"/>
    <col min="2" max="2" width="67.42578125" style="94" customWidth="1"/>
    <col min="3" max="3" width="8.7109375" style="1" customWidth="1"/>
    <col min="4" max="4" width="7.7109375" style="33" customWidth="1"/>
    <col min="5" max="5" width="10.140625" style="26" customWidth="1"/>
    <col min="6" max="6" width="8.7109375" style="2" customWidth="1"/>
    <col min="7" max="7" width="7.7109375" style="36" customWidth="1"/>
    <col min="8" max="8" width="10.140625" style="25" customWidth="1"/>
    <col min="9" max="9" width="8.7109375" style="4" customWidth="1"/>
    <col min="10" max="10" width="7.7109375" style="37" customWidth="1"/>
    <col min="11" max="11" width="10.140625" style="27" customWidth="1"/>
    <col min="12" max="12" width="11.5703125" style="4"/>
    <col min="13" max="13" width="10.140625" style="6" customWidth="1"/>
    <col min="14" max="14" width="10.140625" style="7" customWidth="1"/>
    <col min="15" max="15" width="11.5703125" style="4"/>
    <col min="16" max="16" width="10.140625" style="6" customWidth="1"/>
    <col min="17" max="17" width="10.140625" style="8" customWidth="1"/>
    <col min="18" max="212" width="11.5703125" style="5"/>
    <col min="213" max="231" width="11.5703125" style="9"/>
    <col min="232" max="233" width="11.5703125" style="10"/>
    <col min="234" max="16384" width="11.5703125" style="11"/>
  </cols>
  <sheetData>
    <row r="1" spans="1:18" ht="60" customHeight="1" thickBot="1" x14ac:dyDescent="0.25">
      <c r="A1" s="184" t="s">
        <v>33</v>
      </c>
      <c r="B1" s="185"/>
      <c r="C1" s="165"/>
      <c r="D1" s="166"/>
      <c r="E1" s="166"/>
      <c r="F1" s="166"/>
      <c r="G1" s="166"/>
      <c r="H1" s="166"/>
      <c r="I1" s="166"/>
      <c r="J1" s="166"/>
      <c r="K1" s="167"/>
      <c r="L1" s="168"/>
      <c r="M1" s="168"/>
      <c r="N1" s="168"/>
      <c r="O1" s="168"/>
      <c r="P1" s="169"/>
      <c r="Q1" s="172" t="s">
        <v>32</v>
      </c>
    </row>
    <row r="2" spans="1:18" ht="60" customHeight="1" thickBot="1" x14ac:dyDescent="0.25">
      <c r="A2" s="186"/>
      <c r="B2" s="187"/>
      <c r="C2" s="95" t="s">
        <v>71</v>
      </c>
      <c r="D2" s="53" t="s">
        <v>0</v>
      </c>
      <c r="E2" s="54" t="s">
        <v>1</v>
      </c>
      <c r="F2" s="55" t="s">
        <v>70</v>
      </c>
      <c r="G2" s="56" t="s">
        <v>0</v>
      </c>
      <c r="H2" s="57" t="s">
        <v>1</v>
      </c>
      <c r="I2" s="77" t="s">
        <v>72</v>
      </c>
      <c r="J2" s="56" t="s">
        <v>0</v>
      </c>
      <c r="K2" s="57" t="s">
        <v>1</v>
      </c>
      <c r="L2" s="170"/>
      <c r="M2" s="170"/>
      <c r="N2" s="170"/>
      <c r="O2" s="170"/>
      <c r="P2" s="171"/>
      <c r="Q2" s="173"/>
      <c r="R2" s="23"/>
    </row>
    <row r="3" spans="1:18" ht="42.6" customHeight="1" thickBot="1" x14ac:dyDescent="0.25">
      <c r="A3" s="177" t="s">
        <v>16</v>
      </c>
      <c r="B3" s="17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3"/>
    </row>
    <row r="4" spans="1:18" ht="35.1" customHeight="1" thickBot="1" x14ac:dyDescent="0.25">
      <c r="A4" s="39">
        <v>555</v>
      </c>
      <c r="B4" s="87" t="s">
        <v>21</v>
      </c>
      <c r="C4" s="59">
        <v>990</v>
      </c>
      <c r="D4" s="60"/>
      <c r="E4" s="61">
        <f>C4*D4</f>
        <v>0</v>
      </c>
      <c r="F4" s="58">
        <v>945</v>
      </c>
      <c r="G4" s="34"/>
      <c r="H4" s="62">
        <f>F4*G4</f>
        <v>0</v>
      </c>
      <c r="I4" s="63">
        <v>900</v>
      </c>
      <c r="J4" s="64"/>
      <c r="K4" s="61">
        <f>I4*J4</f>
        <v>0</v>
      </c>
      <c r="L4" s="124" t="s">
        <v>41</v>
      </c>
      <c r="M4" s="124"/>
      <c r="N4" s="124"/>
      <c r="O4" s="124"/>
      <c r="P4" s="124"/>
      <c r="Q4" s="43">
        <v>1690</v>
      </c>
    </row>
    <row r="5" spans="1:18" ht="42.6" customHeight="1" thickBot="1" x14ac:dyDescent="0.25">
      <c r="A5" s="180" t="s">
        <v>17</v>
      </c>
      <c r="B5" s="181"/>
      <c r="C5" s="182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3"/>
    </row>
    <row r="6" spans="1:18" ht="24.95" customHeight="1" x14ac:dyDescent="0.2">
      <c r="A6" s="96">
        <v>354</v>
      </c>
      <c r="B6" s="108" t="s">
        <v>22</v>
      </c>
      <c r="C6" s="106">
        <v>210</v>
      </c>
      <c r="D6" s="103"/>
      <c r="E6" s="69">
        <f t="shared" ref="E6:E16" si="0">C6*D6</f>
        <v>0</v>
      </c>
      <c r="F6" s="75">
        <v>195</v>
      </c>
      <c r="G6" s="68"/>
      <c r="H6" s="69">
        <f t="shared" ref="H6:H16" si="1">F6*G6</f>
        <v>0</v>
      </c>
      <c r="I6" s="75">
        <v>180</v>
      </c>
      <c r="J6" s="68"/>
      <c r="K6" s="69">
        <f t="shared" ref="K6:K16" si="2">I6*J6</f>
        <v>0</v>
      </c>
      <c r="L6" s="132" t="s">
        <v>42</v>
      </c>
      <c r="M6" s="133"/>
      <c r="N6" s="133"/>
      <c r="O6" s="133"/>
      <c r="P6" s="134"/>
      <c r="Q6" s="44">
        <v>355</v>
      </c>
    </row>
    <row r="7" spans="1:18" ht="24.95" customHeight="1" x14ac:dyDescent="0.2">
      <c r="A7" s="41">
        <v>355</v>
      </c>
      <c r="B7" s="89" t="s">
        <v>23</v>
      </c>
      <c r="C7" s="107">
        <v>200</v>
      </c>
      <c r="D7" s="104"/>
      <c r="E7" s="71">
        <f t="shared" si="0"/>
        <v>0</v>
      </c>
      <c r="F7" s="76">
        <v>185</v>
      </c>
      <c r="G7" s="29"/>
      <c r="H7" s="71">
        <f t="shared" si="1"/>
        <v>0</v>
      </c>
      <c r="I7" s="76">
        <v>170</v>
      </c>
      <c r="J7" s="29"/>
      <c r="K7" s="71">
        <f t="shared" si="2"/>
        <v>0</v>
      </c>
      <c r="L7" s="135" t="s">
        <v>41</v>
      </c>
      <c r="M7" s="126"/>
      <c r="N7" s="126"/>
      <c r="O7" s="126"/>
      <c r="P7" s="136"/>
      <c r="Q7" s="45">
        <v>340</v>
      </c>
      <c r="R7" s="5">
        <v>136</v>
      </c>
    </row>
    <row r="8" spans="1:18" ht="24.95" customHeight="1" x14ac:dyDescent="0.2">
      <c r="A8" s="41">
        <v>356</v>
      </c>
      <c r="B8" s="89" t="s">
        <v>2</v>
      </c>
      <c r="C8" s="107">
        <v>200</v>
      </c>
      <c r="D8" s="104"/>
      <c r="E8" s="71">
        <f t="shared" si="0"/>
        <v>0</v>
      </c>
      <c r="F8" s="76">
        <v>185</v>
      </c>
      <c r="G8" s="29"/>
      <c r="H8" s="71">
        <f t="shared" si="1"/>
        <v>0</v>
      </c>
      <c r="I8" s="76">
        <v>170</v>
      </c>
      <c r="J8" s="29"/>
      <c r="K8" s="71">
        <f t="shared" si="2"/>
        <v>0</v>
      </c>
      <c r="L8" s="135" t="s">
        <v>43</v>
      </c>
      <c r="M8" s="126"/>
      <c r="N8" s="126"/>
      <c r="O8" s="126"/>
      <c r="P8" s="136"/>
      <c r="Q8" s="45">
        <v>340</v>
      </c>
      <c r="R8" s="5">
        <v>136</v>
      </c>
    </row>
    <row r="9" spans="1:18" ht="24.95" customHeight="1" x14ac:dyDescent="0.2">
      <c r="A9" s="41">
        <v>357</v>
      </c>
      <c r="B9" s="89" t="s">
        <v>25</v>
      </c>
      <c r="C9" s="107">
        <v>190</v>
      </c>
      <c r="D9" s="104"/>
      <c r="E9" s="71">
        <f t="shared" si="0"/>
        <v>0</v>
      </c>
      <c r="F9" s="99">
        <v>175</v>
      </c>
      <c r="G9" s="29"/>
      <c r="H9" s="71">
        <f t="shared" si="1"/>
        <v>0</v>
      </c>
      <c r="I9" s="76">
        <v>160</v>
      </c>
      <c r="J9" s="29"/>
      <c r="K9" s="71">
        <f t="shared" si="2"/>
        <v>0</v>
      </c>
      <c r="L9" s="142" t="s">
        <v>44</v>
      </c>
      <c r="M9" s="143"/>
      <c r="N9" s="143"/>
      <c r="O9" s="143"/>
      <c r="P9" s="144"/>
      <c r="Q9" s="45">
        <v>320</v>
      </c>
    </row>
    <row r="10" spans="1:18" ht="24.95" customHeight="1" x14ac:dyDescent="0.2">
      <c r="A10" s="41">
        <v>358</v>
      </c>
      <c r="B10" s="89" t="s">
        <v>24</v>
      </c>
      <c r="C10" s="107">
        <v>190</v>
      </c>
      <c r="D10" s="104"/>
      <c r="E10" s="71">
        <f t="shared" si="0"/>
        <v>0</v>
      </c>
      <c r="F10" s="99">
        <v>175</v>
      </c>
      <c r="G10" s="29"/>
      <c r="H10" s="71">
        <f t="shared" si="1"/>
        <v>0</v>
      </c>
      <c r="I10" s="76">
        <v>160</v>
      </c>
      <c r="J10" s="29"/>
      <c r="K10" s="71">
        <f t="shared" si="2"/>
        <v>0</v>
      </c>
      <c r="L10" s="142" t="s">
        <v>45</v>
      </c>
      <c r="M10" s="143"/>
      <c r="N10" s="143"/>
      <c r="O10" s="143"/>
      <c r="P10" s="144"/>
      <c r="Q10" s="45">
        <v>320</v>
      </c>
    </row>
    <row r="11" spans="1:18" ht="24.95" customHeight="1" x14ac:dyDescent="0.2">
      <c r="A11" s="41">
        <v>361</v>
      </c>
      <c r="B11" s="89" t="s">
        <v>3</v>
      </c>
      <c r="C11" s="107">
        <v>190</v>
      </c>
      <c r="D11" s="104"/>
      <c r="E11" s="71">
        <f t="shared" si="0"/>
        <v>0</v>
      </c>
      <c r="F11" s="99">
        <v>175</v>
      </c>
      <c r="G11" s="29"/>
      <c r="H11" s="71">
        <f t="shared" si="1"/>
        <v>0</v>
      </c>
      <c r="I11" s="76">
        <v>160</v>
      </c>
      <c r="J11" s="29"/>
      <c r="K11" s="71">
        <f t="shared" si="2"/>
        <v>0</v>
      </c>
      <c r="L11" s="142" t="s">
        <v>46</v>
      </c>
      <c r="M11" s="143"/>
      <c r="N11" s="143"/>
      <c r="O11" s="143"/>
      <c r="P11" s="144"/>
      <c r="Q11" s="45">
        <v>320</v>
      </c>
    </row>
    <row r="12" spans="1:18" ht="24.95" customHeight="1" thickBot="1" x14ac:dyDescent="0.25">
      <c r="A12" s="48">
        <v>368</v>
      </c>
      <c r="B12" s="101" t="s">
        <v>34</v>
      </c>
      <c r="C12" s="111">
        <v>190</v>
      </c>
      <c r="D12" s="105"/>
      <c r="E12" s="98">
        <f t="shared" ref="E12:E15" si="3">C12*D12</f>
        <v>0</v>
      </c>
      <c r="F12" s="99">
        <v>175</v>
      </c>
      <c r="G12" s="49"/>
      <c r="H12" s="98">
        <f t="shared" ref="H12:H15" si="4">F12*G12</f>
        <v>0</v>
      </c>
      <c r="I12" s="99">
        <v>160</v>
      </c>
      <c r="J12" s="49"/>
      <c r="K12" s="98">
        <f t="shared" ref="K12:K15" si="5">I12*J12</f>
        <v>0</v>
      </c>
      <c r="L12" s="158" t="s">
        <v>40</v>
      </c>
      <c r="M12" s="159"/>
      <c r="N12" s="159"/>
      <c r="O12" s="159"/>
      <c r="P12" s="160"/>
      <c r="Q12" s="100">
        <v>320</v>
      </c>
    </row>
    <row r="13" spans="1:18" ht="24.95" customHeight="1" x14ac:dyDescent="0.2">
      <c r="A13" s="96">
        <v>334</v>
      </c>
      <c r="B13" s="108" t="s">
        <v>60</v>
      </c>
      <c r="C13" s="112">
        <v>190</v>
      </c>
      <c r="D13" s="103"/>
      <c r="E13" s="113">
        <f t="shared" si="3"/>
        <v>0</v>
      </c>
      <c r="F13" s="75">
        <v>175</v>
      </c>
      <c r="G13" s="68"/>
      <c r="H13" s="69">
        <f t="shared" si="4"/>
        <v>0</v>
      </c>
      <c r="I13" s="115">
        <v>160</v>
      </c>
      <c r="J13" s="68"/>
      <c r="K13" s="113">
        <f t="shared" si="5"/>
        <v>0</v>
      </c>
      <c r="L13" s="154" t="s">
        <v>61</v>
      </c>
      <c r="M13" s="133"/>
      <c r="N13" s="133"/>
      <c r="O13" s="133"/>
      <c r="P13" s="134"/>
      <c r="Q13" s="119">
        <v>320</v>
      </c>
    </row>
    <row r="14" spans="1:18" ht="24.95" customHeight="1" x14ac:dyDescent="0.2">
      <c r="A14" s="41">
        <v>335</v>
      </c>
      <c r="B14" s="89" t="s">
        <v>58</v>
      </c>
      <c r="C14" s="107">
        <v>190</v>
      </c>
      <c r="D14" s="104"/>
      <c r="E14" s="74">
        <f t="shared" si="3"/>
        <v>0</v>
      </c>
      <c r="F14" s="76">
        <v>175</v>
      </c>
      <c r="G14" s="29"/>
      <c r="H14" s="71">
        <f t="shared" si="4"/>
        <v>0</v>
      </c>
      <c r="I14" s="66">
        <v>160</v>
      </c>
      <c r="J14" s="29"/>
      <c r="K14" s="74">
        <f t="shared" si="5"/>
        <v>0</v>
      </c>
      <c r="L14" s="188" t="s">
        <v>62</v>
      </c>
      <c r="M14" s="126"/>
      <c r="N14" s="126"/>
      <c r="O14" s="126"/>
      <c r="P14" s="136"/>
      <c r="Q14" s="100">
        <v>320</v>
      </c>
      <c r="R14" s="5">
        <v>128</v>
      </c>
    </row>
    <row r="15" spans="1:18" ht="24.95" customHeight="1" x14ac:dyDescent="0.2">
      <c r="A15" s="41">
        <v>336</v>
      </c>
      <c r="B15" s="89" t="s">
        <v>65</v>
      </c>
      <c r="C15" s="107">
        <v>210</v>
      </c>
      <c r="D15" s="104"/>
      <c r="E15" s="74">
        <f t="shared" si="3"/>
        <v>0</v>
      </c>
      <c r="F15" s="76">
        <v>195</v>
      </c>
      <c r="G15" s="29"/>
      <c r="H15" s="71">
        <f t="shared" si="4"/>
        <v>0</v>
      </c>
      <c r="I15" s="66">
        <v>180</v>
      </c>
      <c r="J15" s="29"/>
      <c r="K15" s="74">
        <f t="shared" si="5"/>
        <v>0</v>
      </c>
      <c r="L15" s="188" t="s">
        <v>67</v>
      </c>
      <c r="M15" s="126"/>
      <c r="N15" s="126"/>
      <c r="O15" s="126"/>
      <c r="P15" s="136"/>
      <c r="Q15" s="45">
        <v>355</v>
      </c>
    </row>
    <row r="16" spans="1:18" ht="24.95" customHeight="1" thickBot="1" x14ac:dyDescent="0.25">
      <c r="A16" s="42">
        <v>337</v>
      </c>
      <c r="B16" s="109" t="s">
        <v>64</v>
      </c>
      <c r="C16" s="111">
        <v>200</v>
      </c>
      <c r="D16" s="110"/>
      <c r="E16" s="114">
        <f t="shared" si="0"/>
        <v>0</v>
      </c>
      <c r="F16" s="117">
        <v>185</v>
      </c>
      <c r="G16" s="30"/>
      <c r="H16" s="118">
        <f t="shared" si="1"/>
        <v>0</v>
      </c>
      <c r="I16" s="116">
        <v>170</v>
      </c>
      <c r="J16" s="30"/>
      <c r="K16" s="114">
        <f t="shared" si="2"/>
        <v>0</v>
      </c>
      <c r="L16" s="148" t="s">
        <v>66</v>
      </c>
      <c r="M16" s="149"/>
      <c r="N16" s="149"/>
      <c r="O16" s="149"/>
      <c r="P16" s="150"/>
      <c r="Q16" s="120">
        <v>340</v>
      </c>
    </row>
    <row r="17" spans="1:18" ht="42.6" customHeight="1" thickBot="1" x14ac:dyDescent="0.25">
      <c r="A17" s="177" t="s">
        <v>18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9"/>
    </row>
    <row r="18" spans="1:18" ht="24.95" customHeight="1" x14ac:dyDescent="0.2">
      <c r="A18" s="40">
        <v>254</v>
      </c>
      <c r="B18" s="88" t="s">
        <v>26</v>
      </c>
      <c r="C18" s="67">
        <v>355</v>
      </c>
      <c r="D18" s="68"/>
      <c r="E18" s="69">
        <f t="shared" ref="E18:E32" si="6">C18*D18</f>
        <v>0</v>
      </c>
      <c r="F18" s="65">
        <v>340</v>
      </c>
      <c r="G18" s="28"/>
      <c r="H18" s="73">
        <f t="shared" ref="H18:H32" si="7">F18*G18</f>
        <v>0</v>
      </c>
      <c r="I18" s="75">
        <v>325</v>
      </c>
      <c r="J18" s="68"/>
      <c r="K18" s="69">
        <f t="shared" ref="K18:K32" si="8">I18*J18</f>
        <v>0</v>
      </c>
      <c r="L18" s="151" t="s">
        <v>42</v>
      </c>
      <c r="M18" s="152"/>
      <c r="N18" s="152"/>
      <c r="O18" s="152"/>
      <c r="P18" s="153"/>
      <c r="Q18" s="44">
        <v>600</v>
      </c>
    </row>
    <row r="19" spans="1:18" ht="24.95" customHeight="1" x14ac:dyDescent="0.2">
      <c r="A19" s="41">
        <v>255</v>
      </c>
      <c r="B19" s="89" t="s">
        <v>27</v>
      </c>
      <c r="C19" s="70">
        <v>335</v>
      </c>
      <c r="D19" s="29"/>
      <c r="E19" s="71">
        <f t="shared" si="6"/>
        <v>0</v>
      </c>
      <c r="F19" s="66">
        <v>320</v>
      </c>
      <c r="G19" s="29"/>
      <c r="H19" s="74">
        <f t="shared" si="7"/>
        <v>0</v>
      </c>
      <c r="I19" s="76">
        <v>305</v>
      </c>
      <c r="J19" s="29"/>
      <c r="K19" s="71">
        <f t="shared" si="8"/>
        <v>0</v>
      </c>
      <c r="L19" s="125" t="s">
        <v>41</v>
      </c>
      <c r="M19" s="126"/>
      <c r="N19" s="126"/>
      <c r="O19" s="126"/>
      <c r="P19" s="127"/>
      <c r="Q19" s="45">
        <v>570</v>
      </c>
    </row>
    <row r="20" spans="1:18" ht="24.95" customHeight="1" x14ac:dyDescent="0.2">
      <c r="A20" s="41">
        <v>256</v>
      </c>
      <c r="B20" s="89" t="s">
        <v>4</v>
      </c>
      <c r="C20" s="70">
        <v>335</v>
      </c>
      <c r="D20" s="29"/>
      <c r="E20" s="71">
        <f t="shared" si="6"/>
        <v>0</v>
      </c>
      <c r="F20" s="66">
        <v>320</v>
      </c>
      <c r="G20" s="29"/>
      <c r="H20" s="74">
        <f t="shared" si="7"/>
        <v>0</v>
      </c>
      <c r="I20" s="76">
        <v>305</v>
      </c>
      <c r="J20" s="29"/>
      <c r="K20" s="71">
        <f t="shared" si="8"/>
        <v>0</v>
      </c>
      <c r="L20" s="125" t="s">
        <v>43</v>
      </c>
      <c r="M20" s="126"/>
      <c r="N20" s="126"/>
      <c r="O20" s="126"/>
      <c r="P20" s="127"/>
      <c r="Q20" s="45">
        <v>570</v>
      </c>
    </row>
    <row r="21" spans="1:18" ht="24.95" customHeight="1" x14ac:dyDescent="0.2">
      <c r="A21" s="41">
        <v>257</v>
      </c>
      <c r="B21" s="89" t="s">
        <v>28</v>
      </c>
      <c r="C21" s="70">
        <v>310</v>
      </c>
      <c r="D21" s="29"/>
      <c r="E21" s="71">
        <f t="shared" si="6"/>
        <v>0</v>
      </c>
      <c r="F21" s="66">
        <v>295</v>
      </c>
      <c r="G21" s="29"/>
      <c r="H21" s="74">
        <f t="shared" si="7"/>
        <v>0</v>
      </c>
      <c r="I21" s="76">
        <v>280</v>
      </c>
      <c r="J21" s="29"/>
      <c r="K21" s="71">
        <f t="shared" si="8"/>
        <v>0</v>
      </c>
      <c r="L21" s="125" t="s">
        <v>44</v>
      </c>
      <c r="M21" s="126"/>
      <c r="N21" s="126"/>
      <c r="O21" s="126"/>
      <c r="P21" s="127"/>
      <c r="Q21" s="45">
        <v>525</v>
      </c>
    </row>
    <row r="22" spans="1:18" ht="24.95" customHeight="1" x14ac:dyDescent="0.2">
      <c r="A22" s="41">
        <v>258</v>
      </c>
      <c r="B22" s="89" t="s">
        <v>29</v>
      </c>
      <c r="C22" s="70">
        <v>310</v>
      </c>
      <c r="D22" s="29"/>
      <c r="E22" s="71">
        <f t="shared" si="6"/>
        <v>0</v>
      </c>
      <c r="F22" s="66">
        <v>295</v>
      </c>
      <c r="G22" s="29"/>
      <c r="H22" s="74">
        <f t="shared" si="7"/>
        <v>0</v>
      </c>
      <c r="I22" s="76">
        <v>280</v>
      </c>
      <c r="J22" s="29"/>
      <c r="K22" s="71">
        <f t="shared" si="8"/>
        <v>0</v>
      </c>
      <c r="L22" s="125" t="s">
        <v>45</v>
      </c>
      <c r="M22" s="126"/>
      <c r="N22" s="126"/>
      <c r="O22" s="126"/>
      <c r="P22" s="127"/>
      <c r="Q22" s="45">
        <v>525</v>
      </c>
    </row>
    <row r="23" spans="1:18" ht="24.95" customHeight="1" x14ac:dyDescent="0.2">
      <c r="A23" s="41">
        <v>259</v>
      </c>
      <c r="B23" s="89" t="s">
        <v>35</v>
      </c>
      <c r="C23" s="70">
        <v>310</v>
      </c>
      <c r="D23" s="29"/>
      <c r="E23" s="71">
        <f t="shared" si="6"/>
        <v>0</v>
      </c>
      <c r="F23" s="66">
        <v>295</v>
      </c>
      <c r="G23" s="29"/>
      <c r="H23" s="74">
        <f t="shared" si="7"/>
        <v>0</v>
      </c>
      <c r="I23" s="76">
        <v>280</v>
      </c>
      <c r="J23" s="29"/>
      <c r="K23" s="71">
        <f t="shared" si="8"/>
        <v>0</v>
      </c>
      <c r="L23" s="125" t="s">
        <v>47</v>
      </c>
      <c r="M23" s="126"/>
      <c r="N23" s="126"/>
      <c r="O23" s="126"/>
      <c r="P23" s="127"/>
      <c r="Q23" s="45">
        <v>525</v>
      </c>
    </row>
    <row r="24" spans="1:18" ht="24.95" customHeight="1" x14ac:dyDescent="0.2">
      <c r="A24" s="41">
        <v>260</v>
      </c>
      <c r="B24" s="89" t="s">
        <v>5</v>
      </c>
      <c r="C24" s="70">
        <v>310</v>
      </c>
      <c r="D24" s="29"/>
      <c r="E24" s="71">
        <f t="shared" si="6"/>
        <v>0</v>
      </c>
      <c r="F24" s="66">
        <v>295</v>
      </c>
      <c r="G24" s="29"/>
      <c r="H24" s="74">
        <f t="shared" si="7"/>
        <v>0</v>
      </c>
      <c r="I24" s="76">
        <v>280</v>
      </c>
      <c r="J24" s="29"/>
      <c r="K24" s="71">
        <f t="shared" si="8"/>
        <v>0</v>
      </c>
      <c r="L24" s="125" t="s">
        <v>48</v>
      </c>
      <c r="M24" s="126"/>
      <c r="N24" s="126"/>
      <c r="O24" s="126"/>
      <c r="P24" s="127"/>
      <c r="Q24" s="45">
        <v>525</v>
      </c>
    </row>
    <row r="25" spans="1:18" ht="24.95" customHeight="1" x14ac:dyDescent="0.2">
      <c r="A25" s="41">
        <v>261</v>
      </c>
      <c r="B25" s="89" t="s">
        <v>6</v>
      </c>
      <c r="C25" s="70">
        <v>310</v>
      </c>
      <c r="D25" s="29"/>
      <c r="E25" s="71">
        <f t="shared" si="6"/>
        <v>0</v>
      </c>
      <c r="F25" s="66">
        <v>295</v>
      </c>
      <c r="G25" s="29"/>
      <c r="H25" s="74">
        <f t="shared" si="7"/>
        <v>0</v>
      </c>
      <c r="I25" s="76">
        <v>280</v>
      </c>
      <c r="J25" s="29"/>
      <c r="K25" s="71">
        <f t="shared" si="8"/>
        <v>0</v>
      </c>
      <c r="L25" s="125" t="s">
        <v>46</v>
      </c>
      <c r="M25" s="126"/>
      <c r="N25" s="126"/>
      <c r="O25" s="126"/>
      <c r="P25" s="127"/>
      <c r="Q25" s="45">
        <v>525</v>
      </c>
    </row>
    <row r="26" spans="1:18" ht="24.95" customHeight="1" x14ac:dyDescent="0.2">
      <c r="A26" s="41">
        <v>262</v>
      </c>
      <c r="B26" s="89" t="s">
        <v>7</v>
      </c>
      <c r="C26" s="70">
        <v>310</v>
      </c>
      <c r="D26" s="29"/>
      <c r="E26" s="71">
        <f t="shared" si="6"/>
        <v>0</v>
      </c>
      <c r="F26" s="66">
        <v>295</v>
      </c>
      <c r="G26" s="29"/>
      <c r="H26" s="74">
        <f t="shared" si="7"/>
        <v>0</v>
      </c>
      <c r="I26" s="76">
        <v>280</v>
      </c>
      <c r="J26" s="29"/>
      <c r="K26" s="71">
        <f t="shared" si="8"/>
        <v>0</v>
      </c>
      <c r="L26" s="125" t="s">
        <v>49</v>
      </c>
      <c r="M26" s="126"/>
      <c r="N26" s="126"/>
      <c r="O26" s="126"/>
      <c r="P26" s="127"/>
      <c r="Q26" s="45">
        <v>525</v>
      </c>
    </row>
    <row r="27" spans="1:18" ht="24.95" customHeight="1" x14ac:dyDescent="0.2">
      <c r="A27" s="41">
        <v>263</v>
      </c>
      <c r="B27" s="89" t="s">
        <v>31</v>
      </c>
      <c r="C27" s="70">
        <v>310</v>
      </c>
      <c r="D27" s="29"/>
      <c r="E27" s="71">
        <f t="shared" si="6"/>
        <v>0</v>
      </c>
      <c r="F27" s="66">
        <v>295</v>
      </c>
      <c r="G27" s="29"/>
      <c r="H27" s="74">
        <f t="shared" si="7"/>
        <v>0</v>
      </c>
      <c r="I27" s="76">
        <v>280</v>
      </c>
      <c r="J27" s="29"/>
      <c r="K27" s="71">
        <f t="shared" si="8"/>
        <v>0</v>
      </c>
      <c r="L27" s="125" t="s">
        <v>50</v>
      </c>
      <c r="M27" s="126"/>
      <c r="N27" s="126"/>
      <c r="O27" s="126"/>
      <c r="P27" s="127"/>
      <c r="Q27" s="45">
        <v>525</v>
      </c>
    </row>
    <row r="28" spans="1:18" ht="24.95" customHeight="1" x14ac:dyDescent="0.2">
      <c r="A28" s="41">
        <v>264</v>
      </c>
      <c r="B28" s="89" t="s">
        <v>8</v>
      </c>
      <c r="C28" s="70">
        <v>310</v>
      </c>
      <c r="D28" s="29"/>
      <c r="E28" s="71">
        <f t="shared" si="6"/>
        <v>0</v>
      </c>
      <c r="F28" s="66">
        <v>295</v>
      </c>
      <c r="G28" s="29"/>
      <c r="H28" s="74">
        <f t="shared" si="7"/>
        <v>0</v>
      </c>
      <c r="I28" s="76">
        <v>280</v>
      </c>
      <c r="J28" s="29"/>
      <c r="K28" s="71">
        <f t="shared" si="8"/>
        <v>0</v>
      </c>
      <c r="L28" s="125" t="s">
        <v>51</v>
      </c>
      <c r="M28" s="126"/>
      <c r="N28" s="126"/>
      <c r="O28" s="126"/>
      <c r="P28" s="127"/>
      <c r="Q28" s="45">
        <v>525</v>
      </c>
    </row>
    <row r="29" spans="1:18" ht="24.95" customHeight="1" x14ac:dyDescent="0.2">
      <c r="A29" s="41">
        <v>265</v>
      </c>
      <c r="B29" s="89" t="s">
        <v>9</v>
      </c>
      <c r="C29" s="70">
        <v>310</v>
      </c>
      <c r="D29" s="29"/>
      <c r="E29" s="71">
        <f t="shared" si="6"/>
        <v>0</v>
      </c>
      <c r="F29" s="66">
        <v>295</v>
      </c>
      <c r="G29" s="29"/>
      <c r="H29" s="74">
        <f t="shared" si="7"/>
        <v>0</v>
      </c>
      <c r="I29" s="76">
        <v>280</v>
      </c>
      <c r="J29" s="29"/>
      <c r="K29" s="71">
        <f t="shared" si="8"/>
        <v>0</v>
      </c>
      <c r="L29" s="125" t="s">
        <v>52</v>
      </c>
      <c r="M29" s="126"/>
      <c r="N29" s="126"/>
      <c r="O29" s="126"/>
      <c r="P29" s="127"/>
      <c r="Q29" s="45">
        <v>525</v>
      </c>
    </row>
    <row r="30" spans="1:18" ht="24.95" customHeight="1" x14ac:dyDescent="0.2">
      <c r="A30" s="41">
        <v>266</v>
      </c>
      <c r="B30" s="89" t="s">
        <v>10</v>
      </c>
      <c r="C30" s="70">
        <v>310</v>
      </c>
      <c r="D30" s="29"/>
      <c r="E30" s="71">
        <f t="shared" si="6"/>
        <v>0</v>
      </c>
      <c r="F30" s="66">
        <v>295</v>
      </c>
      <c r="G30" s="29"/>
      <c r="H30" s="74">
        <f t="shared" si="7"/>
        <v>0</v>
      </c>
      <c r="I30" s="76">
        <v>280</v>
      </c>
      <c r="J30" s="29"/>
      <c r="K30" s="71">
        <f t="shared" si="8"/>
        <v>0</v>
      </c>
      <c r="L30" s="125" t="s">
        <v>53</v>
      </c>
      <c r="M30" s="126"/>
      <c r="N30" s="126"/>
      <c r="O30" s="126"/>
      <c r="P30" s="127"/>
      <c r="Q30" s="45">
        <v>525</v>
      </c>
    </row>
    <row r="31" spans="1:18" ht="24.95" customHeight="1" x14ac:dyDescent="0.2">
      <c r="A31" s="41">
        <v>267</v>
      </c>
      <c r="B31" s="89" t="s">
        <v>36</v>
      </c>
      <c r="C31" s="70">
        <v>310</v>
      </c>
      <c r="D31" s="29"/>
      <c r="E31" s="71">
        <f t="shared" si="6"/>
        <v>0</v>
      </c>
      <c r="F31" s="66">
        <v>295</v>
      </c>
      <c r="G31" s="29"/>
      <c r="H31" s="74">
        <f t="shared" si="7"/>
        <v>0</v>
      </c>
      <c r="I31" s="76">
        <v>280</v>
      </c>
      <c r="J31" s="29"/>
      <c r="K31" s="71">
        <f t="shared" si="8"/>
        <v>0</v>
      </c>
      <c r="L31" s="125" t="s">
        <v>54</v>
      </c>
      <c r="M31" s="126"/>
      <c r="N31" s="126"/>
      <c r="O31" s="126"/>
      <c r="P31" s="127"/>
      <c r="Q31" s="45">
        <v>525</v>
      </c>
    </row>
    <row r="32" spans="1:18" ht="24.95" customHeight="1" thickBot="1" x14ac:dyDescent="0.25">
      <c r="A32" s="48">
        <v>268</v>
      </c>
      <c r="B32" s="101" t="s">
        <v>37</v>
      </c>
      <c r="C32" s="97">
        <v>310</v>
      </c>
      <c r="D32" s="49"/>
      <c r="E32" s="98">
        <f t="shared" si="6"/>
        <v>0</v>
      </c>
      <c r="F32" s="66">
        <v>295</v>
      </c>
      <c r="G32" s="49"/>
      <c r="H32" s="102">
        <f t="shared" si="7"/>
        <v>0</v>
      </c>
      <c r="I32" s="99">
        <v>280</v>
      </c>
      <c r="J32" s="49"/>
      <c r="K32" s="98">
        <f t="shared" si="8"/>
        <v>0</v>
      </c>
      <c r="L32" s="128" t="s">
        <v>40</v>
      </c>
      <c r="M32" s="128"/>
      <c r="N32" s="128"/>
      <c r="O32" s="128"/>
      <c r="P32" s="128"/>
      <c r="Q32" s="100">
        <v>525</v>
      </c>
      <c r="R32" s="5">
        <v>224</v>
      </c>
    </row>
    <row r="33" spans="1:233" ht="35.1" customHeight="1" x14ac:dyDescent="0.2">
      <c r="A33" s="96">
        <v>333</v>
      </c>
      <c r="B33" s="121" t="s">
        <v>63</v>
      </c>
      <c r="C33" s="67">
        <v>365</v>
      </c>
      <c r="D33" s="68"/>
      <c r="E33" s="81">
        <f>C33*D33</f>
        <v>0</v>
      </c>
      <c r="F33" s="115">
        <v>365</v>
      </c>
      <c r="G33" s="68"/>
      <c r="H33" s="122">
        <f>F33*G33</f>
        <v>0</v>
      </c>
      <c r="I33" s="75">
        <v>365</v>
      </c>
      <c r="J33" s="68"/>
      <c r="K33" s="81">
        <f>I33*J33</f>
        <v>0</v>
      </c>
      <c r="L33" s="137" t="s">
        <v>55</v>
      </c>
      <c r="M33" s="133"/>
      <c r="N33" s="133"/>
      <c r="O33" s="133"/>
      <c r="P33" s="138"/>
      <c r="Q33" s="44">
        <v>620</v>
      </c>
    </row>
    <row r="34" spans="1:233" ht="24.95" customHeight="1" x14ac:dyDescent="0.2">
      <c r="A34" s="41">
        <v>234</v>
      </c>
      <c r="B34" s="89" t="s">
        <v>59</v>
      </c>
      <c r="C34" s="70">
        <v>310</v>
      </c>
      <c r="D34" s="29"/>
      <c r="E34" s="82">
        <f t="shared" ref="E34:E37" si="9">C34*D34</f>
        <v>0</v>
      </c>
      <c r="F34" s="66">
        <v>295</v>
      </c>
      <c r="G34" s="29"/>
      <c r="H34" s="79">
        <f t="shared" ref="H34:H37" si="10">F34*G34</f>
        <v>0</v>
      </c>
      <c r="I34" s="76">
        <v>280</v>
      </c>
      <c r="J34" s="29"/>
      <c r="K34" s="82">
        <f t="shared" ref="K34:K37" si="11">I34*J34</f>
        <v>0</v>
      </c>
      <c r="L34" s="155" t="s">
        <v>61</v>
      </c>
      <c r="M34" s="126"/>
      <c r="N34" s="126"/>
      <c r="O34" s="126"/>
      <c r="P34" s="127"/>
      <c r="Q34" s="45">
        <v>525</v>
      </c>
    </row>
    <row r="35" spans="1:233" ht="24.95" customHeight="1" x14ac:dyDescent="0.2">
      <c r="A35" s="41">
        <v>235</v>
      </c>
      <c r="B35" s="89" t="s">
        <v>57</v>
      </c>
      <c r="C35" s="70">
        <v>310</v>
      </c>
      <c r="D35" s="29"/>
      <c r="E35" s="82">
        <f t="shared" ref="E35:E36" si="12">C35*D35</f>
        <v>0</v>
      </c>
      <c r="F35" s="66">
        <v>295</v>
      </c>
      <c r="G35" s="29"/>
      <c r="H35" s="79">
        <f t="shared" ref="H35:H36" si="13">F35*G35</f>
        <v>0</v>
      </c>
      <c r="I35" s="76">
        <v>280</v>
      </c>
      <c r="J35" s="29"/>
      <c r="K35" s="82">
        <f t="shared" ref="K35:K36" si="14">I35*J35</f>
        <v>0</v>
      </c>
      <c r="L35" s="155" t="s">
        <v>62</v>
      </c>
      <c r="M35" s="126"/>
      <c r="N35" s="126"/>
      <c r="O35" s="126"/>
      <c r="P35" s="127"/>
      <c r="Q35" s="45">
        <v>525</v>
      </c>
    </row>
    <row r="36" spans="1:233" ht="24.95" customHeight="1" x14ac:dyDescent="0.2">
      <c r="A36" s="41">
        <v>236</v>
      </c>
      <c r="B36" s="89" t="s">
        <v>68</v>
      </c>
      <c r="C36" s="70">
        <v>355</v>
      </c>
      <c r="D36" s="29"/>
      <c r="E36" s="82">
        <f t="shared" si="12"/>
        <v>0</v>
      </c>
      <c r="F36" s="66">
        <v>340</v>
      </c>
      <c r="G36" s="29"/>
      <c r="H36" s="79">
        <f t="shared" si="13"/>
        <v>0</v>
      </c>
      <c r="I36" s="76">
        <v>325</v>
      </c>
      <c r="J36" s="29"/>
      <c r="K36" s="82">
        <f t="shared" si="14"/>
        <v>0</v>
      </c>
      <c r="L36" s="155" t="s">
        <v>67</v>
      </c>
      <c r="M36" s="126"/>
      <c r="N36" s="126"/>
      <c r="O36" s="126"/>
      <c r="P36" s="127"/>
      <c r="Q36" s="45">
        <v>600</v>
      </c>
    </row>
    <row r="37" spans="1:233" ht="24.95" customHeight="1" thickBot="1" x14ac:dyDescent="0.25">
      <c r="A37" s="42">
        <v>237</v>
      </c>
      <c r="B37" s="109" t="s">
        <v>69</v>
      </c>
      <c r="C37" s="72">
        <v>335</v>
      </c>
      <c r="D37" s="30"/>
      <c r="E37" s="83">
        <f t="shared" si="9"/>
        <v>0</v>
      </c>
      <c r="F37" s="116">
        <v>320</v>
      </c>
      <c r="G37" s="30"/>
      <c r="H37" s="123">
        <f t="shared" si="10"/>
        <v>0</v>
      </c>
      <c r="I37" s="117">
        <v>305</v>
      </c>
      <c r="J37" s="30"/>
      <c r="K37" s="83">
        <f t="shared" si="11"/>
        <v>0</v>
      </c>
      <c r="L37" s="156" t="s">
        <v>66</v>
      </c>
      <c r="M37" s="149"/>
      <c r="N37" s="149"/>
      <c r="O37" s="149"/>
      <c r="P37" s="157"/>
      <c r="Q37" s="120">
        <v>570</v>
      </c>
    </row>
    <row r="38" spans="1:233" ht="42.6" customHeight="1" thickBot="1" x14ac:dyDescent="0.25">
      <c r="A38" s="174" t="s">
        <v>19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6"/>
    </row>
    <row r="39" spans="1:233" ht="24.95" customHeight="1" x14ac:dyDescent="0.2">
      <c r="A39" s="40" t="s">
        <v>20</v>
      </c>
      <c r="B39" s="90" t="s">
        <v>30</v>
      </c>
      <c r="C39" s="67">
        <v>620</v>
      </c>
      <c r="D39" s="68"/>
      <c r="E39" s="81">
        <f>C39*D39</f>
        <v>0</v>
      </c>
      <c r="F39" s="84">
        <v>595</v>
      </c>
      <c r="G39" s="28"/>
      <c r="H39" s="78">
        <f>F39*G39</f>
        <v>0</v>
      </c>
      <c r="I39" s="67">
        <v>570</v>
      </c>
      <c r="J39" s="68"/>
      <c r="K39" s="81">
        <f>I39*J39</f>
        <v>0</v>
      </c>
      <c r="L39" s="139" t="s">
        <v>56</v>
      </c>
      <c r="M39" s="140"/>
      <c r="N39" s="140"/>
      <c r="O39" s="140"/>
      <c r="P39" s="141"/>
      <c r="Q39" s="46">
        <v>1050</v>
      </c>
    </row>
    <row r="40" spans="1:233" ht="24.95" customHeight="1" x14ac:dyDescent="0.2">
      <c r="A40" s="41" t="s">
        <v>11</v>
      </c>
      <c r="B40" s="91" t="s">
        <v>12</v>
      </c>
      <c r="C40" s="70">
        <v>370</v>
      </c>
      <c r="D40" s="29"/>
      <c r="E40" s="82">
        <f>C40*D40</f>
        <v>0</v>
      </c>
      <c r="F40" s="85">
        <v>360</v>
      </c>
      <c r="G40" s="29"/>
      <c r="H40" s="79">
        <f>F40*G40</f>
        <v>0</v>
      </c>
      <c r="I40" s="70">
        <v>350</v>
      </c>
      <c r="J40" s="29"/>
      <c r="K40" s="82">
        <f>I40*J40</f>
        <v>0</v>
      </c>
      <c r="L40" s="129" t="s">
        <v>39</v>
      </c>
      <c r="M40" s="130"/>
      <c r="N40" s="130"/>
      <c r="O40" s="130"/>
      <c r="P40" s="131"/>
      <c r="Q40" s="47">
        <v>630</v>
      </c>
    </row>
    <row r="41" spans="1:233" ht="24.95" customHeight="1" thickBot="1" x14ac:dyDescent="0.25">
      <c r="A41" s="48" t="s">
        <v>13</v>
      </c>
      <c r="B41" s="92" t="s">
        <v>14</v>
      </c>
      <c r="C41" s="72">
        <v>370</v>
      </c>
      <c r="D41" s="30"/>
      <c r="E41" s="83">
        <f>C41*D41</f>
        <v>0</v>
      </c>
      <c r="F41" s="86">
        <v>360</v>
      </c>
      <c r="G41" s="49"/>
      <c r="H41" s="80">
        <f>F41*G41</f>
        <v>0</v>
      </c>
      <c r="I41" s="72">
        <v>350</v>
      </c>
      <c r="J41" s="30"/>
      <c r="K41" s="83">
        <f>I41*J41</f>
        <v>0</v>
      </c>
      <c r="L41" s="145" t="s">
        <v>38</v>
      </c>
      <c r="M41" s="146"/>
      <c r="N41" s="146"/>
      <c r="O41" s="146"/>
      <c r="P41" s="147"/>
      <c r="Q41" s="50">
        <v>630</v>
      </c>
    </row>
    <row r="42" spans="1:233" s="19" customFormat="1" ht="32.1" customHeight="1" thickBot="1" x14ac:dyDescent="0.25">
      <c r="A42" s="161" t="s">
        <v>15</v>
      </c>
      <c r="B42" s="162"/>
      <c r="C42" s="51"/>
      <c r="D42" s="52">
        <f>SUM(D4:D41)</f>
        <v>0</v>
      </c>
      <c r="E42" s="52">
        <f>SUM(E4:E41)</f>
        <v>0</v>
      </c>
      <c r="F42" s="51"/>
      <c r="G42" s="52">
        <f>SUM(G4:G41)</f>
        <v>0</v>
      </c>
      <c r="H42" s="52">
        <f>SUM(H4:H41)</f>
        <v>0</v>
      </c>
      <c r="I42" s="51"/>
      <c r="J42" s="52">
        <f>SUM(J4:J41)</f>
        <v>0</v>
      </c>
      <c r="K42" s="52">
        <f>SUM(K4:K41)</f>
        <v>0</v>
      </c>
      <c r="L42" s="163"/>
      <c r="M42" s="163"/>
      <c r="N42" s="163"/>
      <c r="O42" s="163"/>
      <c r="P42" s="163"/>
      <c r="Q42" s="164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8"/>
      <c r="HY42" s="18"/>
    </row>
    <row r="43" spans="1:233" x14ac:dyDescent="0.2">
      <c r="A43" s="20"/>
      <c r="B43" s="93"/>
      <c r="C43" s="12"/>
      <c r="D43" s="31"/>
      <c r="E43" s="24"/>
      <c r="F43" s="13"/>
      <c r="G43" s="35"/>
      <c r="H43" s="24"/>
    </row>
    <row r="44" spans="1:233" x14ac:dyDescent="0.2">
      <c r="A44" s="20"/>
      <c r="B44" s="93"/>
      <c r="C44" s="12"/>
      <c r="D44" s="31"/>
      <c r="E44" s="24"/>
      <c r="F44" s="13"/>
      <c r="G44" s="35"/>
      <c r="H44" s="24"/>
    </row>
    <row r="45" spans="1:233" x14ac:dyDescent="0.2">
      <c r="A45" s="20"/>
      <c r="B45" s="93"/>
      <c r="C45" s="12"/>
      <c r="D45" s="31"/>
      <c r="E45" s="24"/>
      <c r="F45" s="13"/>
      <c r="G45" s="35"/>
      <c r="H45" s="24"/>
    </row>
    <row r="46" spans="1:233" x14ac:dyDescent="0.2">
      <c r="A46" s="20"/>
      <c r="B46" s="93"/>
      <c r="C46" s="12"/>
      <c r="D46" s="31"/>
      <c r="E46" s="24"/>
      <c r="F46" s="13"/>
      <c r="G46" s="35"/>
      <c r="H46" s="24"/>
    </row>
    <row r="47" spans="1:233" x14ac:dyDescent="0.2">
      <c r="A47" s="20"/>
      <c r="B47" s="93"/>
      <c r="C47" s="12"/>
      <c r="D47" s="31"/>
      <c r="E47" s="24"/>
      <c r="F47" s="13"/>
      <c r="G47" s="35"/>
      <c r="H47" s="24"/>
    </row>
    <row r="48" spans="1:233" x14ac:dyDescent="0.2">
      <c r="A48" s="20"/>
      <c r="B48" s="93"/>
      <c r="C48" s="12"/>
      <c r="D48" s="31"/>
      <c r="E48" s="24"/>
      <c r="F48" s="13"/>
      <c r="G48" s="35"/>
      <c r="H48" s="24"/>
    </row>
    <row r="49" spans="1:8" x14ac:dyDescent="0.2">
      <c r="A49" s="20"/>
      <c r="B49" s="93"/>
      <c r="C49" s="12"/>
      <c r="D49" s="31"/>
      <c r="E49" s="24"/>
      <c r="F49" s="13"/>
      <c r="G49" s="35"/>
      <c r="H49" s="24"/>
    </row>
    <row r="50" spans="1:8" x14ac:dyDescent="0.2">
      <c r="A50" s="20"/>
      <c r="B50" s="93"/>
      <c r="C50" s="12"/>
      <c r="D50" s="31"/>
      <c r="E50" s="24"/>
      <c r="F50" s="13"/>
      <c r="G50" s="35"/>
      <c r="H50" s="24"/>
    </row>
    <row r="51" spans="1:8" x14ac:dyDescent="0.2">
      <c r="A51" s="20"/>
      <c r="B51" s="93"/>
      <c r="C51" s="12"/>
      <c r="D51" s="31"/>
      <c r="E51" s="24"/>
      <c r="F51" s="13"/>
      <c r="G51" s="35"/>
      <c r="H51" s="24"/>
    </row>
    <row r="52" spans="1:8" x14ac:dyDescent="0.2">
      <c r="A52" s="20"/>
      <c r="B52" s="93"/>
      <c r="C52" s="12"/>
      <c r="D52" s="31"/>
      <c r="E52" s="24"/>
      <c r="F52" s="13"/>
      <c r="G52" s="35"/>
      <c r="H52" s="24"/>
    </row>
    <row r="53" spans="1:8" x14ac:dyDescent="0.2">
      <c r="A53" s="20"/>
      <c r="B53" s="93"/>
      <c r="C53" s="12"/>
      <c r="D53" s="31"/>
      <c r="E53" s="24"/>
      <c r="F53" s="13"/>
      <c r="G53" s="35"/>
      <c r="H53" s="24"/>
    </row>
    <row r="54" spans="1:8" x14ac:dyDescent="0.2">
      <c r="A54" s="20"/>
      <c r="B54" s="93"/>
      <c r="C54" s="12"/>
      <c r="D54" s="31"/>
      <c r="E54" s="24"/>
      <c r="F54" s="13"/>
      <c r="G54" s="35"/>
      <c r="H54" s="24"/>
    </row>
    <row r="55" spans="1:8" x14ac:dyDescent="0.2">
      <c r="A55" s="20"/>
      <c r="B55" s="93"/>
      <c r="C55" s="12"/>
      <c r="D55" s="31"/>
      <c r="E55" s="24"/>
      <c r="F55" s="13"/>
      <c r="G55" s="35"/>
      <c r="H55" s="24"/>
    </row>
    <row r="56" spans="1:8" x14ac:dyDescent="0.2">
      <c r="A56" s="20"/>
      <c r="B56" s="93"/>
      <c r="C56" s="12"/>
      <c r="D56" s="31"/>
      <c r="E56" s="24"/>
      <c r="F56" s="13"/>
      <c r="G56" s="35"/>
      <c r="H56" s="24"/>
    </row>
    <row r="57" spans="1:8" x14ac:dyDescent="0.2">
      <c r="A57" s="20"/>
      <c r="B57" s="93"/>
      <c r="C57" s="12"/>
      <c r="D57" s="31"/>
      <c r="E57" s="24"/>
      <c r="F57" s="13"/>
      <c r="G57" s="35"/>
      <c r="H57" s="24"/>
    </row>
    <row r="58" spans="1:8" x14ac:dyDescent="0.2">
      <c r="A58" s="20"/>
      <c r="B58" s="93"/>
      <c r="C58" s="12"/>
      <c r="D58" s="31"/>
      <c r="E58" s="24"/>
      <c r="F58" s="13"/>
      <c r="G58" s="35"/>
      <c r="H58" s="24"/>
    </row>
    <row r="59" spans="1:8" x14ac:dyDescent="0.2">
      <c r="A59" s="20"/>
      <c r="B59" s="93"/>
      <c r="C59" s="12"/>
      <c r="D59" s="31"/>
      <c r="E59" s="24"/>
      <c r="F59" s="13"/>
      <c r="G59" s="35"/>
      <c r="H59" s="24"/>
    </row>
    <row r="60" spans="1:8" x14ac:dyDescent="0.2">
      <c r="A60" s="20"/>
      <c r="B60" s="93"/>
      <c r="C60" s="12"/>
      <c r="D60" s="31"/>
      <c r="E60" s="24"/>
      <c r="F60" s="13"/>
      <c r="G60" s="35"/>
      <c r="H60" s="24"/>
    </row>
    <row r="61" spans="1:8" x14ac:dyDescent="0.2">
      <c r="A61" s="20"/>
      <c r="B61" s="93"/>
      <c r="C61" s="12"/>
      <c r="D61" s="31"/>
      <c r="E61" s="24"/>
      <c r="F61" s="13"/>
      <c r="G61" s="35"/>
      <c r="H61" s="24"/>
    </row>
    <row r="62" spans="1:8" x14ac:dyDescent="0.2">
      <c r="A62" s="20"/>
      <c r="B62" s="93"/>
      <c r="C62" s="12"/>
      <c r="D62" s="31"/>
      <c r="E62" s="24"/>
      <c r="F62" s="13"/>
      <c r="G62" s="35"/>
      <c r="H62" s="24"/>
    </row>
    <row r="63" spans="1:8" x14ac:dyDescent="0.2">
      <c r="A63" s="20"/>
      <c r="B63" s="93"/>
      <c r="C63" s="12"/>
      <c r="D63" s="31"/>
      <c r="E63" s="24"/>
      <c r="F63" s="13"/>
      <c r="G63" s="35"/>
      <c r="H63" s="24"/>
    </row>
    <row r="64" spans="1:8" x14ac:dyDescent="0.2">
      <c r="A64" s="20"/>
      <c r="B64" s="93"/>
      <c r="C64" s="12"/>
      <c r="D64" s="31"/>
      <c r="E64" s="24"/>
      <c r="F64" s="13"/>
      <c r="G64" s="35"/>
      <c r="H64" s="24"/>
    </row>
    <row r="65" spans="1:8" x14ac:dyDescent="0.2">
      <c r="A65" s="20"/>
      <c r="B65" s="93"/>
      <c r="C65" s="12"/>
      <c r="D65" s="31"/>
      <c r="E65" s="24"/>
      <c r="F65" s="13"/>
      <c r="G65" s="35"/>
      <c r="H65" s="24"/>
    </row>
    <row r="66" spans="1:8" x14ac:dyDescent="0.2">
      <c r="A66" s="20"/>
      <c r="B66" s="93"/>
      <c r="C66" s="12"/>
      <c r="D66" s="31"/>
      <c r="E66" s="24"/>
      <c r="F66" s="13"/>
      <c r="G66" s="35"/>
      <c r="H66" s="24"/>
    </row>
    <row r="67" spans="1:8" x14ac:dyDescent="0.2">
      <c r="A67" s="20"/>
      <c r="B67" s="93"/>
      <c r="C67" s="12"/>
      <c r="D67" s="31"/>
      <c r="E67" s="24"/>
      <c r="F67" s="13"/>
      <c r="G67" s="35"/>
      <c r="H67" s="24"/>
    </row>
    <row r="68" spans="1:8" x14ac:dyDescent="0.2">
      <c r="A68" s="20"/>
      <c r="B68" s="93"/>
      <c r="C68" s="12"/>
      <c r="D68" s="31"/>
      <c r="E68" s="24"/>
      <c r="F68" s="13"/>
      <c r="G68" s="35"/>
      <c r="H68" s="24"/>
    </row>
    <row r="69" spans="1:8" x14ac:dyDescent="0.2">
      <c r="A69" s="20"/>
      <c r="B69" s="93"/>
      <c r="C69" s="12"/>
      <c r="D69" s="31"/>
      <c r="E69" s="24"/>
      <c r="F69" s="13"/>
      <c r="G69" s="35"/>
      <c r="H69" s="24"/>
    </row>
    <row r="70" spans="1:8" x14ac:dyDescent="0.2">
      <c r="A70" s="20"/>
      <c r="B70" s="93"/>
      <c r="C70" s="12"/>
      <c r="D70" s="31"/>
      <c r="E70" s="24"/>
      <c r="F70" s="13"/>
      <c r="G70" s="35"/>
      <c r="H70" s="24"/>
    </row>
    <row r="71" spans="1:8" x14ac:dyDescent="0.2">
      <c r="A71" s="20"/>
      <c r="B71" s="93"/>
      <c r="C71" s="12"/>
      <c r="D71" s="31"/>
      <c r="E71" s="24"/>
      <c r="F71" s="13"/>
      <c r="G71" s="35"/>
      <c r="H71" s="24"/>
    </row>
    <row r="72" spans="1:8" x14ac:dyDescent="0.2">
      <c r="A72" s="20"/>
      <c r="B72" s="93"/>
      <c r="C72" s="12"/>
      <c r="D72" s="31"/>
      <c r="E72" s="24"/>
      <c r="F72" s="13"/>
      <c r="G72" s="35"/>
      <c r="H72" s="24"/>
    </row>
    <row r="73" spans="1:8" x14ac:dyDescent="0.2">
      <c r="A73" s="20"/>
      <c r="B73" s="93"/>
      <c r="C73" s="12"/>
      <c r="D73" s="31"/>
      <c r="E73" s="24"/>
      <c r="F73" s="13"/>
      <c r="G73" s="35"/>
      <c r="H73" s="24"/>
    </row>
    <row r="74" spans="1:8" x14ac:dyDescent="0.2">
      <c r="A74" s="20"/>
      <c r="B74" s="93"/>
      <c r="C74" s="12"/>
      <c r="D74" s="31"/>
      <c r="E74" s="24"/>
      <c r="F74" s="13"/>
      <c r="G74" s="35"/>
      <c r="H74" s="24"/>
    </row>
    <row r="75" spans="1:8" x14ac:dyDescent="0.2">
      <c r="A75" s="20"/>
      <c r="B75" s="93"/>
      <c r="C75" s="12"/>
      <c r="D75" s="31"/>
      <c r="E75" s="24"/>
      <c r="F75" s="13"/>
      <c r="G75" s="35"/>
      <c r="H75" s="24"/>
    </row>
    <row r="76" spans="1:8" x14ac:dyDescent="0.2">
      <c r="A76" s="20"/>
      <c r="B76" s="93"/>
      <c r="C76" s="12"/>
      <c r="D76" s="31"/>
      <c r="E76" s="24"/>
      <c r="F76" s="13"/>
      <c r="G76" s="35"/>
      <c r="H76" s="24"/>
    </row>
    <row r="77" spans="1:8" x14ac:dyDescent="0.2">
      <c r="A77" s="20"/>
      <c r="B77" s="93"/>
      <c r="C77" s="12"/>
      <c r="D77" s="31"/>
      <c r="E77" s="24"/>
      <c r="F77" s="13"/>
      <c r="G77" s="35"/>
      <c r="H77" s="24"/>
    </row>
    <row r="78" spans="1:8" x14ac:dyDescent="0.2">
      <c r="A78" s="20"/>
      <c r="B78" s="93"/>
      <c r="C78" s="12"/>
      <c r="D78" s="31"/>
      <c r="E78" s="24"/>
      <c r="F78" s="13"/>
      <c r="G78" s="35"/>
      <c r="H78" s="24"/>
    </row>
    <row r="79" spans="1:8" x14ac:dyDescent="0.2">
      <c r="A79" s="20"/>
      <c r="B79" s="93"/>
      <c r="C79" s="12"/>
      <c r="D79" s="31"/>
      <c r="E79" s="24"/>
      <c r="F79" s="13"/>
      <c r="G79" s="35"/>
      <c r="H79" s="24"/>
    </row>
    <row r="80" spans="1:8" x14ac:dyDescent="0.2">
      <c r="A80" s="20"/>
      <c r="B80" s="93"/>
      <c r="C80" s="12"/>
      <c r="D80" s="31"/>
      <c r="E80" s="24"/>
      <c r="F80" s="13"/>
      <c r="G80" s="35"/>
      <c r="H80" s="24"/>
    </row>
    <row r="81" spans="1:8" x14ac:dyDescent="0.2">
      <c r="A81" s="20"/>
      <c r="B81" s="93"/>
      <c r="C81" s="12"/>
      <c r="D81" s="31"/>
      <c r="E81" s="24"/>
      <c r="F81" s="13"/>
      <c r="G81" s="35"/>
      <c r="H81" s="24"/>
    </row>
    <row r="82" spans="1:8" x14ac:dyDescent="0.2">
      <c r="A82" s="20"/>
      <c r="B82" s="93"/>
      <c r="C82" s="12"/>
      <c r="D82" s="31"/>
      <c r="E82" s="24"/>
      <c r="F82" s="13"/>
      <c r="G82" s="35"/>
      <c r="H82" s="24"/>
    </row>
    <row r="83" spans="1:8" x14ac:dyDescent="0.2">
      <c r="A83" s="20"/>
      <c r="B83" s="93"/>
      <c r="C83" s="12"/>
      <c r="D83" s="31"/>
      <c r="E83" s="24"/>
      <c r="F83" s="13"/>
      <c r="G83" s="35"/>
      <c r="H83" s="24"/>
    </row>
    <row r="84" spans="1:8" x14ac:dyDescent="0.2">
      <c r="A84" s="20"/>
      <c r="B84" s="93"/>
      <c r="C84" s="12"/>
      <c r="D84" s="31"/>
      <c r="E84" s="24"/>
      <c r="F84" s="13"/>
      <c r="G84" s="35"/>
      <c r="H84" s="24"/>
    </row>
    <row r="85" spans="1:8" x14ac:dyDescent="0.2">
      <c r="A85" s="20"/>
      <c r="B85" s="93"/>
      <c r="C85" s="12"/>
      <c r="D85" s="31"/>
      <c r="E85" s="24"/>
      <c r="F85" s="13"/>
      <c r="G85" s="35"/>
      <c r="H85" s="24"/>
    </row>
    <row r="86" spans="1:8" x14ac:dyDescent="0.2">
      <c r="A86" s="20"/>
      <c r="B86" s="93"/>
      <c r="C86" s="12"/>
      <c r="D86" s="31"/>
      <c r="E86" s="24"/>
      <c r="F86" s="13"/>
      <c r="G86" s="35"/>
      <c r="H86" s="24"/>
    </row>
    <row r="87" spans="1:8" x14ac:dyDescent="0.2">
      <c r="A87" s="20"/>
      <c r="B87" s="93"/>
      <c r="C87" s="12"/>
      <c r="D87" s="31"/>
      <c r="E87" s="24"/>
      <c r="F87" s="13"/>
      <c r="G87" s="35"/>
      <c r="H87" s="24"/>
    </row>
    <row r="88" spans="1:8" x14ac:dyDescent="0.2">
      <c r="A88" s="20"/>
      <c r="B88" s="93"/>
      <c r="C88" s="12"/>
      <c r="D88" s="31"/>
      <c r="E88" s="24"/>
      <c r="F88" s="13"/>
      <c r="G88" s="35"/>
      <c r="H88" s="24"/>
    </row>
    <row r="89" spans="1:8" x14ac:dyDescent="0.2">
      <c r="A89" s="20"/>
      <c r="B89" s="93"/>
      <c r="C89" s="12"/>
      <c r="D89" s="31"/>
      <c r="E89" s="24"/>
      <c r="F89" s="13"/>
      <c r="G89" s="35"/>
      <c r="H89" s="24"/>
    </row>
    <row r="90" spans="1:8" x14ac:dyDescent="0.2">
      <c r="A90" s="20"/>
      <c r="B90" s="93"/>
      <c r="C90" s="12"/>
      <c r="D90" s="31"/>
      <c r="E90" s="24"/>
      <c r="F90" s="13"/>
      <c r="G90" s="35"/>
      <c r="H90" s="24"/>
    </row>
    <row r="91" spans="1:8" x14ac:dyDescent="0.2">
      <c r="A91" s="20"/>
      <c r="B91" s="93"/>
      <c r="C91" s="12"/>
      <c r="D91" s="31"/>
      <c r="E91" s="24"/>
      <c r="F91" s="13"/>
      <c r="G91" s="35"/>
      <c r="H91" s="24"/>
    </row>
    <row r="92" spans="1:8" x14ac:dyDescent="0.2">
      <c r="A92" s="20"/>
      <c r="B92" s="93"/>
      <c r="C92" s="12"/>
      <c r="D92" s="31"/>
      <c r="E92" s="24"/>
      <c r="F92" s="13"/>
      <c r="G92" s="35"/>
      <c r="H92" s="24"/>
    </row>
    <row r="93" spans="1:8" x14ac:dyDescent="0.2">
      <c r="A93" s="20"/>
      <c r="B93" s="93"/>
      <c r="C93" s="12"/>
      <c r="D93" s="31"/>
      <c r="E93" s="24"/>
      <c r="F93" s="13"/>
      <c r="G93" s="35"/>
      <c r="H93" s="24"/>
    </row>
    <row r="94" spans="1:8" x14ac:dyDescent="0.2">
      <c r="A94" s="20"/>
      <c r="B94" s="93"/>
      <c r="C94" s="12"/>
      <c r="D94" s="31"/>
      <c r="E94" s="24"/>
      <c r="F94" s="13"/>
      <c r="G94" s="35"/>
      <c r="H94" s="24"/>
    </row>
    <row r="95" spans="1:8" x14ac:dyDescent="0.2">
      <c r="A95" s="20"/>
      <c r="B95" s="93"/>
      <c r="C95" s="12"/>
      <c r="D95" s="31"/>
      <c r="E95" s="24"/>
      <c r="F95" s="13"/>
      <c r="G95" s="35"/>
      <c r="H95" s="24"/>
    </row>
    <row r="96" spans="1:8" x14ac:dyDescent="0.2">
      <c r="A96" s="20"/>
      <c r="B96" s="93"/>
      <c r="C96" s="12"/>
      <c r="D96" s="31"/>
      <c r="E96" s="24"/>
      <c r="F96" s="13"/>
      <c r="G96" s="35"/>
      <c r="H96" s="24"/>
    </row>
    <row r="97" spans="1:8" x14ac:dyDescent="0.2">
      <c r="A97" s="20"/>
      <c r="B97" s="93"/>
      <c r="C97" s="12"/>
      <c r="D97" s="31"/>
      <c r="E97" s="24"/>
      <c r="F97" s="13"/>
      <c r="G97" s="35"/>
      <c r="H97" s="24"/>
    </row>
    <row r="98" spans="1:8" x14ac:dyDescent="0.2">
      <c r="A98" s="20"/>
      <c r="B98" s="93"/>
      <c r="C98" s="12"/>
      <c r="D98" s="31"/>
      <c r="E98" s="24"/>
      <c r="F98" s="13"/>
      <c r="G98" s="35"/>
      <c r="H98" s="24"/>
    </row>
    <row r="99" spans="1:8" x14ac:dyDescent="0.2">
      <c r="A99" s="20"/>
      <c r="B99" s="93"/>
      <c r="C99" s="12"/>
      <c r="D99" s="31"/>
      <c r="E99" s="24"/>
      <c r="F99" s="13"/>
      <c r="G99" s="35"/>
      <c r="H99" s="24"/>
    </row>
    <row r="100" spans="1:8" x14ac:dyDescent="0.2">
      <c r="A100" s="20"/>
      <c r="B100" s="93"/>
      <c r="C100" s="12"/>
      <c r="D100" s="31"/>
      <c r="E100" s="24"/>
      <c r="F100" s="13"/>
      <c r="G100" s="35"/>
      <c r="H100" s="24"/>
    </row>
    <row r="101" spans="1:8" x14ac:dyDescent="0.2">
      <c r="A101" s="20"/>
      <c r="B101" s="93"/>
      <c r="C101" s="12"/>
      <c r="D101" s="31"/>
      <c r="E101" s="24"/>
      <c r="F101" s="13"/>
      <c r="G101" s="35"/>
      <c r="H101" s="24"/>
    </row>
    <row r="102" spans="1:8" x14ac:dyDescent="0.2">
      <c r="A102" s="20"/>
      <c r="B102" s="93"/>
      <c r="C102" s="12"/>
      <c r="D102" s="31"/>
      <c r="E102" s="24"/>
      <c r="F102" s="13"/>
      <c r="G102" s="35"/>
      <c r="H102" s="24"/>
    </row>
    <row r="103" spans="1:8" x14ac:dyDescent="0.2">
      <c r="A103" s="20"/>
      <c r="B103" s="93"/>
      <c r="C103" s="12"/>
      <c r="D103" s="31"/>
      <c r="E103" s="24"/>
      <c r="F103" s="13"/>
      <c r="G103" s="35"/>
      <c r="H103" s="24"/>
    </row>
    <row r="104" spans="1:8" x14ac:dyDescent="0.2">
      <c r="A104" s="20"/>
      <c r="B104" s="93"/>
      <c r="C104" s="12"/>
      <c r="D104" s="31"/>
      <c r="E104" s="24"/>
      <c r="F104" s="13"/>
      <c r="G104" s="35"/>
      <c r="H104" s="24"/>
    </row>
    <row r="105" spans="1:8" x14ac:dyDescent="0.2">
      <c r="A105" s="20"/>
      <c r="B105" s="93"/>
      <c r="C105" s="12"/>
      <c r="D105" s="31"/>
      <c r="E105" s="24"/>
      <c r="F105" s="13"/>
      <c r="G105" s="35"/>
      <c r="H105" s="24"/>
    </row>
    <row r="106" spans="1:8" x14ac:dyDescent="0.2">
      <c r="A106" s="20"/>
      <c r="B106" s="93"/>
      <c r="C106" s="12"/>
      <c r="D106" s="31"/>
      <c r="E106" s="24"/>
      <c r="F106" s="13"/>
      <c r="G106" s="35"/>
      <c r="H106" s="24"/>
    </row>
    <row r="107" spans="1:8" x14ac:dyDescent="0.2">
      <c r="A107" s="20"/>
      <c r="B107" s="93"/>
      <c r="C107" s="12"/>
      <c r="D107" s="31"/>
      <c r="E107" s="24"/>
      <c r="F107" s="13"/>
      <c r="G107" s="35"/>
      <c r="H107" s="24"/>
    </row>
    <row r="108" spans="1:8" x14ac:dyDescent="0.2">
      <c r="A108" s="20"/>
      <c r="B108" s="93"/>
      <c r="C108" s="12"/>
      <c r="D108" s="31"/>
      <c r="E108" s="24"/>
      <c r="F108" s="13"/>
      <c r="G108" s="35"/>
      <c r="H108" s="24"/>
    </row>
    <row r="109" spans="1:8" x14ac:dyDescent="0.2">
      <c r="A109" s="20"/>
      <c r="B109" s="93"/>
      <c r="C109" s="12"/>
      <c r="D109" s="31"/>
      <c r="E109" s="24"/>
      <c r="F109" s="13"/>
      <c r="G109" s="35"/>
      <c r="H109" s="24"/>
    </row>
    <row r="110" spans="1:8" x14ac:dyDescent="0.2">
      <c r="A110" s="20"/>
      <c r="B110" s="93"/>
      <c r="C110" s="12"/>
      <c r="D110" s="31"/>
      <c r="E110" s="24"/>
      <c r="F110" s="13"/>
      <c r="G110" s="35"/>
      <c r="H110" s="24"/>
    </row>
    <row r="111" spans="1:8" x14ac:dyDescent="0.2">
      <c r="A111" s="20"/>
      <c r="B111" s="93"/>
      <c r="C111" s="12"/>
      <c r="D111" s="31"/>
      <c r="E111" s="24"/>
      <c r="F111" s="13"/>
      <c r="G111" s="35"/>
      <c r="H111" s="24"/>
    </row>
    <row r="112" spans="1:8" x14ac:dyDescent="0.2">
      <c r="A112" s="20"/>
      <c r="B112" s="93"/>
      <c r="C112" s="12"/>
      <c r="D112" s="31"/>
      <c r="E112" s="24"/>
      <c r="F112" s="13"/>
      <c r="G112" s="35"/>
      <c r="H112" s="24"/>
    </row>
    <row r="113" spans="1:8" x14ac:dyDescent="0.2">
      <c r="A113" s="20"/>
      <c r="B113" s="93"/>
      <c r="C113" s="12"/>
      <c r="D113" s="31"/>
      <c r="E113" s="24"/>
      <c r="F113" s="13"/>
      <c r="G113" s="35"/>
      <c r="H113" s="24"/>
    </row>
    <row r="114" spans="1:8" x14ac:dyDescent="0.2">
      <c r="A114" s="20"/>
      <c r="B114" s="93"/>
      <c r="C114" s="12"/>
      <c r="D114" s="31"/>
      <c r="E114" s="24"/>
      <c r="F114" s="13"/>
      <c r="G114" s="35"/>
      <c r="H114" s="24"/>
    </row>
    <row r="115" spans="1:8" x14ac:dyDescent="0.2">
      <c r="A115" s="20"/>
      <c r="B115" s="93"/>
      <c r="C115" s="12"/>
      <c r="D115" s="31"/>
      <c r="E115" s="24"/>
      <c r="F115" s="13"/>
      <c r="G115" s="35"/>
      <c r="H115" s="24"/>
    </row>
    <row r="116" spans="1:8" x14ac:dyDescent="0.2">
      <c r="A116" s="20"/>
      <c r="B116" s="93"/>
      <c r="C116" s="12"/>
      <c r="D116" s="31"/>
      <c r="E116" s="24"/>
      <c r="F116" s="13"/>
      <c r="G116" s="35"/>
      <c r="H116" s="24"/>
    </row>
    <row r="117" spans="1:8" x14ac:dyDescent="0.2">
      <c r="A117" s="20"/>
      <c r="B117" s="93"/>
      <c r="C117" s="12"/>
      <c r="D117" s="31"/>
      <c r="E117" s="24"/>
      <c r="F117" s="13"/>
      <c r="G117" s="35"/>
      <c r="H117" s="24"/>
    </row>
    <row r="118" spans="1:8" x14ac:dyDescent="0.2">
      <c r="C118" s="14"/>
      <c r="D118" s="32"/>
      <c r="E118" s="25"/>
      <c r="F118" s="13"/>
      <c r="G118" s="35"/>
      <c r="H118" s="24"/>
    </row>
    <row r="119" spans="1:8" x14ac:dyDescent="0.2">
      <c r="C119" s="14"/>
      <c r="D119" s="32"/>
      <c r="E119" s="25"/>
      <c r="F119" s="13"/>
      <c r="G119" s="35"/>
      <c r="H119" s="24"/>
    </row>
    <row r="120" spans="1:8" x14ac:dyDescent="0.2">
      <c r="C120" s="14"/>
      <c r="D120" s="32"/>
      <c r="E120" s="25"/>
      <c r="F120" s="13"/>
      <c r="G120" s="35"/>
      <c r="H120" s="24"/>
    </row>
    <row r="121" spans="1:8" x14ac:dyDescent="0.2">
      <c r="C121" s="14"/>
      <c r="D121" s="32"/>
      <c r="E121" s="25"/>
      <c r="F121" s="13"/>
      <c r="G121" s="35"/>
      <c r="H121" s="24"/>
    </row>
    <row r="122" spans="1:8" x14ac:dyDescent="0.2">
      <c r="C122" s="14"/>
      <c r="D122" s="32"/>
      <c r="E122" s="25"/>
      <c r="F122" s="13"/>
      <c r="G122" s="35"/>
      <c r="H122" s="24"/>
    </row>
    <row r="123" spans="1:8" x14ac:dyDescent="0.2">
      <c r="C123" s="14"/>
      <c r="D123" s="32"/>
      <c r="E123" s="25"/>
      <c r="F123" s="13"/>
      <c r="G123" s="35"/>
      <c r="H123" s="24"/>
    </row>
    <row r="124" spans="1:8" x14ac:dyDescent="0.2">
      <c r="C124" s="14"/>
      <c r="D124" s="32"/>
      <c r="E124" s="25"/>
      <c r="F124" s="13"/>
      <c r="G124" s="35"/>
      <c r="H124" s="24"/>
    </row>
    <row r="125" spans="1:8" x14ac:dyDescent="0.2">
      <c r="C125" s="14"/>
      <c r="D125" s="32"/>
      <c r="E125" s="25"/>
      <c r="F125" s="13"/>
      <c r="G125" s="35"/>
      <c r="H125" s="24"/>
    </row>
    <row r="126" spans="1:8" x14ac:dyDescent="0.2">
      <c r="C126" s="14"/>
      <c r="D126" s="32"/>
      <c r="E126" s="25"/>
      <c r="F126" s="13"/>
      <c r="G126" s="35"/>
      <c r="H126" s="24"/>
    </row>
    <row r="127" spans="1:8" x14ac:dyDescent="0.2">
      <c r="C127" s="14"/>
      <c r="D127" s="32"/>
      <c r="E127" s="25"/>
      <c r="F127" s="13"/>
      <c r="G127" s="35"/>
      <c r="H127" s="24"/>
    </row>
    <row r="128" spans="1:8" x14ac:dyDescent="0.2">
      <c r="C128" s="14"/>
      <c r="D128" s="32"/>
      <c r="E128" s="25"/>
      <c r="F128" s="13"/>
      <c r="G128" s="35"/>
      <c r="H128" s="24"/>
    </row>
    <row r="129" spans="1:10" x14ac:dyDescent="0.2">
      <c r="C129" s="14"/>
      <c r="D129" s="32"/>
      <c r="E129" s="25"/>
      <c r="F129" s="13"/>
      <c r="G129" s="35"/>
      <c r="H129" s="24"/>
    </row>
    <row r="130" spans="1:10" x14ac:dyDescent="0.2">
      <c r="C130" s="14"/>
      <c r="D130" s="32"/>
      <c r="E130" s="25"/>
      <c r="F130" s="13"/>
      <c r="G130" s="35"/>
      <c r="H130" s="24"/>
    </row>
    <row r="131" spans="1:10" x14ac:dyDescent="0.2">
      <c r="C131" s="14"/>
      <c r="D131" s="32"/>
      <c r="E131" s="25"/>
      <c r="F131" s="3"/>
    </row>
    <row r="132" spans="1:10" x14ac:dyDescent="0.2">
      <c r="C132" s="14"/>
      <c r="D132" s="32"/>
      <c r="E132" s="25"/>
      <c r="F132" s="3"/>
    </row>
    <row r="133" spans="1:10" x14ac:dyDescent="0.2">
      <c r="C133" s="14"/>
      <c r="D133" s="32"/>
      <c r="E133" s="25"/>
      <c r="F133" s="3"/>
    </row>
    <row r="134" spans="1:10" x14ac:dyDescent="0.2">
      <c r="C134" s="14"/>
      <c r="D134" s="32"/>
      <c r="E134" s="25"/>
      <c r="F134" s="3"/>
    </row>
    <row r="135" spans="1:10" x14ac:dyDescent="0.2">
      <c r="A135" s="22"/>
      <c r="B135" s="36"/>
      <c r="C135" s="14"/>
      <c r="D135" s="32"/>
      <c r="E135" s="25"/>
      <c r="F135" s="3"/>
      <c r="I135" s="15"/>
      <c r="J135" s="38"/>
    </row>
    <row r="136" spans="1:10" x14ac:dyDescent="0.2">
      <c r="A136" s="22"/>
      <c r="B136" s="36"/>
      <c r="C136" s="14"/>
      <c r="D136" s="32"/>
      <c r="E136" s="25"/>
      <c r="F136" s="3"/>
      <c r="I136" s="15"/>
      <c r="J136" s="38"/>
    </row>
    <row r="137" spans="1:10" x14ac:dyDescent="0.2">
      <c r="A137" s="22"/>
      <c r="B137" s="36"/>
      <c r="C137" s="14"/>
      <c r="D137" s="32"/>
      <c r="E137" s="25"/>
      <c r="F137" s="3"/>
      <c r="I137" s="15"/>
      <c r="J137" s="38"/>
    </row>
    <row r="138" spans="1:10" x14ac:dyDescent="0.2">
      <c r="A138" s="22"/>
      <c r="B138" s="36"/>
      <c r="C138" s="14"/>
      <c r="D138" s="32"/>
      <c r="E138" s="25"/>
      <c r="F138" s="3"/>
      <c r="I138" s="15"/>
      <c r="J138" s="38"/>
    </row>
    <row r="139" spans="1:10" x14ac:dyDescent="0.2">
      <c r="A139" s="22"/>
      <c r="B139" s="36"/>
      <c r="C139" s="14"/>
      <c r="D139" s="32"/>
      <c r="E139" s="25"/>
      <c r="F139" s="3"/>
      <c r="I139" s="15"/>
      <c r="J139" s="38"/>
    </row>
    <row r="140" spans="1:10" x14ac:dyDescent="0.2">
      <c r="A140" s="22"/>
      <c r="B140" s="36"/>
      <c r="C140" s="14"/>
      <c r="D140" s="32"/>
      <c r="E140" s="25"/>
      <c r="F140" s="3"/>
      <c r="I140" s="15"/>
      <c r="J140" s="38"/>
    </row>
    <row r="141" spans="1:10" x14ac:dyDescent="0.2">
      <c r="A141" s="22"/>
      <c r="B141" s="36"/>
      <c r="C141" s="14"/>
      <c r="D141" s="32"/>
      <c r="E141" s="25"/>
      <c r="F141" s="3"/>
      <c r="I141" s="15"/>
      <c r="J141" s="38"/>
    </row>
    <row r="142" spans="1:10" x14ac:dyDescent="0.2">
      <c r="A142" s="22"/>
      <c r="B142" s="36"/>
      <c r="C142" s="14"/>
      <c r="D142" s="32"/>
      <c r="E142" s="25"/>
      <c r="F142" s="3"/>
      <c r="I142" s="15"/>
      <c r="J142" s="38"/>
    </row>
    <row r="143" spans="1:10" x14ac:dyDescent="0.2">
      <c r="A143" s="22"/>
      <c r="B143" s="36"/>
      <c r="C143" s="14"/>
      <c r="D143" s="32"/>
      <c r="E143" s="25"/>
      <c r="F143" s="3"/>
      <c r="I143" s="15"/>
      <c r="J143" s="38"/>
    </row>
    <row r="144" spans="1:10" x14ac:dyDescent="0.2">
      <c r="A144" s="22"/>
      <c r="B144" s="36"/>
      <c r="C144" s="14"/>
      <c r="D144" s="32"/>
      <c r="E144" s="25"/>
      <c r="F144" s="3"/>
      <c r="I144" s="15"/>
      <c r="J144" s="38"/>
    </row>
    <row r="145" spans="1:10" x14ac:dyDescent="0.2">
      <c r="A145" s="22"/>
      <c r="B145" s="36"/>
      <c r="C145" s="14"/>
      <c r="D145" s="32"/>
      <c r="E145" s="25"/>
      <c r="F145" s="3"/>
      <c r="I145" s="15"/>
      <c r="J145" s="38"/>
    </row>
    <row r="146" spans="1:10" x14ac:dyDescent="0.2">
      <c r="A146" s="22"/>
      <c r="B146" s="36"/>
      <c r="C146" s="14"/>
      <c r="D146" s="32"/>
      <c r="E146" s="25"/>
      <c r="F146" s="3"/>
      <c r="I146" s="15"/>
      <c r="J146" s="38"/>
    </row>
    <row r="147" spans="1:10" x14ac:dyDescent="0.2">
      <c r="A147" s="22"/>
      <c r="B147" s="36"/>
      <c r="C147" s="14"/>
      <c r="D147" s="32"/>
      <c r="E147" s="25"/>
      <c r="F147" s="3"/>
      <c r="I147" s="15"/>
      <c r="J147" s="38"/>
    </row>
    <row r="148" spans="1:10" x14ac:dyDescent="0.2">
      <c r="A148" s="22"/>
      <c r="B148" s="36"/>
      <c r="C148" s="14"/>
      <c r="D148" s="32"/>
      <c r="E148" s="25"/>
      <c r="F148" s="3"/>
      <c r="I148" s="15"/>
      <c r="J148" s="38"/>
    </row>
    <row r="149" spans="1:10" x14ac:dyDescent="0.2">
      <c r="A149" s="22"/>
      <c r="B149" s="36"/>
      <c r="C149" s="14"/>
      <c r="D149" s="32"/>
      <c r="E149" s="25"/>
      <c r="F149" s="3"/>
      <c r="I149" s="15"/>
      <c r="J149" s="38"/>
    </row>
    <row r="150" spans="1:10" x14ac:dyDescent="0.2">
      <c r="A150" s="22"/>
      <c r="B150" s="36"/>
      <c r="C150" s="14"/>
      <c r="D150" s="32"/>
      <c r="E150" s="25"/>
      <c r="F150" s="3"/>
      <c r="I150" s="15"/>
      <c r="J150" s="38"/>
    </row>
    <row r="151" spans="1:10" x14ac:dyDescent="0.2">
      <c r="A151" s="22"/>
      <c r="B151" s="36"/>
      <c r="C151" s="14"/>
      <c r="D151" s="32"/>
      <c r="E151" s="25"/>
      <c r="F151" s="3"/>
      <c r="I151" s="15"/>
      <c r="J151" s="38"/>
    </row>
    <row r="152" spans="1:10" x14ac:dyDescent="0.2">
      <c r="A152" s="22"/>
      <c r="B152" s="36"/>
      <c r="C152" s="14"/>
      <c r="D152" s="32"/>
      <c r="E152" s="25"/>
      <c r="F152" s="3"/>
      <c r="I152" s="15"/>
      <c r="J152" s="38"/>
    </row>
    <row r="153" spans="1:10" x14ac:dyDescent="0.2">
      <c r="A153" s="22"/>
      <c r="B153" s="36"/>
      <c r="C153" s="14"/>
      <c r="D153" s="32"/>
      <c r="E153" s="25"/>
      <c r="F153" s="3"/>
      <c r="I153" s="15"/>
      <c r="J153" s="38"/>
    </row>
  </sheetData>
  <sheetProtection selectLockedCells="1" selectUnlockedCells="1"/>
  <mergeCells count="45">
    <mergeCell ref="A42:B42"/>
    <mergeCell ref="L42:Q42"/>
    <mergeCell ref="C1:K1"/>
    <mergeCell ref="L1:P2"/>
    <mergeCell ref="Q1:Q2"/>
    <mergeCell ref="A38:Q38"/>
    <mergeCell ref="A17:Q17"/>
    <mergeCell ref="A5:Q5"/>
    <mergeCell ref="A3:Q3"/>
    <mergeCell ref="L30:P30"/>
    <mergeCell ref="A1:B2"/>
    <mergeCell ref="L27:P27"/>
    <mergeCell ref="L28:P28"/>
    <mergeCell ref="L29:P29"/>
    <mergeCell ref="L14:P14"/>
    <mergeCell ref="L15:P15"/>
    <mergeCell ref="L13:P13"/>
    <mergeCell ref="L34:P34"/>
    <mergeCell ref="L37:P37"/>
    <mergeCell ref="L12:P12"/>
    <mergeCell ref="L11:P11"/>
    <mergeCell ref="L35:P35"/>
    <mergeCell ref="L36:P36"/>
    <mergeCell ref="L41:P41"/>
    <mergeCell ref="L16:P16"/>
    <mergeCell ref="L18:P18"/>
    <mergeCell ref="L19:P19"/>
    <mergeCell ref="L21:P21"/>
    <mergeCell ref="L26:P26"/>
    <mergeCell ref="L4:P4"/>
    <mergeCell ref="L31:P31"/>
    <mergeCell ref="L32:P32"/>
    <mergeCell ref="L40:P40"/>
    <mergeCell ref="L20:P20"/>
    <mergeCell ref="L6:P6"/>
    <mergeCell ref="L7:P7"/>
    <mergeCell ref="L8:P8"/>
    <mergeCell ref="L25:P25"/>
    <mergeCell ref="L33:P33"/>
    <mergeCell ref="L39:P39"/>
    <mergeCell ref="L9:P9"/>
    <mergeCell ref="L23:P23"/>
    <mergeCell ref="L24:P24"/>
    <mergeCell ref="L22:P22"/>
    <mergeCell ref="L10:P10"/>
  </mergeCells>
  <conditionalFormatting sqref="L1"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B40">
    <cfRule type="iconSet" priority="1">
      <iconSet iconSet="3Symbols">
        <cfvo type="percent" val="0"/>
        <cfvo type="percent" val="33"/>
        <cfvo type="percent" val="67"/>
      </iconSet>
    </cfRule>
  </conditionalFormatting>
  <pageMargins left="0.23622047244094491" right="0.23622047244094491" top="0.19685039370078741" bottom="0.15748031496062992" header="0.31496062992125984" footer="0.31496062992125984"/>
  <pageSetup paperSize="9" scale="55" orientation="landscape" useFirstPageNumber="1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80" zoomScaleNormal="80" workbookViewId="0">
      <selection activeCell="C4" sqref="C4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/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2024-08-19T05:22:43Z</cp:lastPrinted>
  <dcterms:created xsi:type="dcterms:W3CDTF">2023-09-11T07:41:10Z</dcterms:created>
  <dcterms:modified xsi:type="dcterms:W3CDTF">2025-01-28T07:13:41Z</dcterms:modified>
</cp:coreProperties>
</file>