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3EAA3F10-94E7-4152-8779-78EE11C41834}" xr6:coauthVersionLast="37" xr6:coauthVersionMax="37" xr10:uidLastSave="{00000000-0000-0000-0000-000000000000}"/>
  <workbookProtection lockStructure="1"/>
  <bookViews>
    <workbookView xWindow="32760" yWindow="32760" windowWidth="16380" windowHeight="8190" tabRatio="192" xr2:uid="{00000000-000D-0000-FFFF-FFFF00000000}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Лист1!$A$1:$R$84</definedName>
  </definedNames>
  <calcPr calcId="179021"/>
</workbook>
</file>

<file path=xl/calcChain.xml><?xml version="1.0" encoding="utf-8"?>
<calcChain xmlns="http://schemas.openxmlformats.org/spreadsheetml/2006/main">
  <c r="K16" i="1" l="1"/>
  <c r="H16" i="1"/>
  <c r="E16" i="1"/>
  <c r="K43" i="1" l="1"/>
  <c r="K44" i="1"/>
  <c r="K45" i="1"/>
  <c r="K46" i="1"/>
  <c r="H43" i="1"/>
  <c r="H44" i="1"/>
  <c r="H45" i="1"/>
  <c r="H46" i="1"/>
  <c r="E43" i="1"/>
  <c r="E44" i="1"/>
  <c r="E45" i="1"/>
  <c r="E46" i="1"/>
  <c r="K40" i="1"/>
  <c r="H40" i="1"/>
  <c r="E40" i="1"/>
  <c r="K42" i="1"/>
  <c r="H42" i="1"/>
  <c r="E42" i="1"/>
  <c r="K37" i="1"/>
  <c r="H37" i="1"/>
  <c r="E37" i="1"/>
  <c r="K36" i="1" l="1"/>
  <c r="H36" i="1"/>
  <c r="E36" i="1"/>
  <c r="K35" i="1"/>
  <c r="H35" i="1"/>
  <c r="E35" i="1"/>
  <c r="K15" i="1"/>
  <c r="H15" i="1"/>
  <c r="E15" i="1"/>
  <c r="K14" i="1"/>
  <c r="H14" i="1"/>
  <c r="E14" i="1"/>
  <c r="K34" i="1" l="1"/>
  <c r="K38" i="1"/>
  <c r="H34" i="1"/>
  <c r="H38" i="1"/>
  <c r="E34" i="1"/>
  <c r="E38" i="1"/>
  <c r="K13" i="1"/>
  <c r="H13" i="1"/>
  <c r="E13" i="1"/>
  <c r="K12" i="1" l="1"/>
  <c r="H12" i="1"/>
  <c r="E12" i="1"/>
  <c r="K9" i="1" l="1"/>
  <c r="H9" i="1"/>
  <c r="E9" i="1"/>
  <c r="K33" i="1"/>
  <c r="H33" i="1"/>
  <c r="E33" i="1"/>
  <c r="E32" i="1"/>
  <c r="H32" i="1"/>
  <c r="K32" i="1"/>
  <c r="J47" i="1"/>
  <c r="G47" i="1"/>
  <c r="D47" i="1"/>
  <c r="E4" i="1"/>
  <c r="H4" i="1"/>
  <c r="K4" i="1"/>
  <c r="E6" i="1"/>
  <c r="H6" i="1"/>
  <c r="K6" i="1"/>
  <c r="E7" i="1"/>
  <c r="H7" i="1"/>
  <c r="K7" i="1"/>
  <c r="E8" i="1"/>
  <c r="H8" i="1"/>
  <c r="K8" i="1"/>
  <c r="E10" i="1"/>
  <c r="H10" i="1"/>
  <c r="K10" i="1"/>
  <c r="E11" i="1"/>
  <c r="H11" i="1"/>
  <c r="K11" i="1"/>
  <c r="E18" i="1"/>
  <c r="H18" i="1"/>
  <c r="K18" i="1"/>
  <c r="E19" i="1"/>
  <c r="H19" i="1"/>
  <c r="K19" i="1"/>
  <c r="E20" i="1"/>
  <c r="H20" i="1"/>
  <c r="K20" i="1"/>
  <c r="E21" i="1"/>
  <c r="H21" i="1"/>
  <c r="K21" i="1"/>
  <c r="E22" i="1"/>
  <c r="H22" i="1"/>
  <c r="K22" i="1"/>
  <c r="E23" i="1"/>
  <c r="H23" i="1"/>
  <c r="K23" i="1"/>
  <c r="E24" i="1"/>
  <c r="H24" i="1"/>
  <c r="K24" i="1"/>
  <c r="E25" i="1"/>
  <c r="H25" i="1"/>
  <c r="K25" i="1"/>
  <c r="E26" i="1"/>
  <c r="H26" i="1"/>
  <c r="K26" i="1"/>
  <c r="E27" i="1"/>
  <c r="H27" i="1"/>
  <c r="K27" i="1"/>
  <c r="E28" i="1"/>
  <c r="H28" i="1"/>
  <c r="K28" i="1"/>
  <c r="E29" i="1"/>
  <c r="H29" i="1"/>
  <c r="K29" i="1"/>
  <c r="E30" i="1"/>
  <c r="H30" i="1"/>
  <c r="K30" i="1"/>
  <c r="E31" i="1"/>
  <c r="H31" i="1"/>
  <c r="K31" i="1"/>
  <c r="H47" i="1" l="1"/>
  <c r="E47" i="1"/>
  <c r="K4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B4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8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0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1" authorId="0" shapeId="0" xr:uid="{00000000-0006-0000-0000-000007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2" authorId="0" shapeId="0" xr:uid="{1CEFA5FF-BEB9-43A9-A8A3-951B62D9B0E9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8" authorId="0" shapeId="0" xr:uid="{00000000-0006-0000-0000-000009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9" authorId="0" shapeId="0" xr:uid="{00000000-0006-0000-0000-00000A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0" authorId="0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1" authorId="0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" authorId="0" shapeId="0" xr:uid="{00000000-0006-0000-0000-00000D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4" authorId="0" shapeId="0" xr:uid="{00000000-0006-0000-0000-00000F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5" authorId="0" shapeId="0" xr:uid="{00000000-0006-0000-0000-000010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6" authorId="0" shapeId="0" xr:uid="{00000000-0006-0000-0000-000011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7" authorId="0" shapeId="0" xr:uid="{00000000-0006-0000-0000-000012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8" authorId="0" shapeId="0" xr:uid="{00000000-0006-0000-0000-000013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9" authorId="0" shapeId="0" xr:uid="{00000000-0006-0000-0000-000014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0" authorId="0" shapeId="0" xr:uid="{00000000-0006-0000-0000-000015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1" authorId="0" shapeId="0" xr:uid="{00000000-0006-0000-0000-000016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2" authorId="0" shapeId="0" xr:uid="{00000000-0006-0000-0000-000017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3" authorId="0" shapeId="0" xr:uid="{00000000-0006-0000-0000-000018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0" authorId="0" shapeId="0" xr:uid="{23703207-8906-45E0-AB17-D5F028CB5FA8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<sst xmlns="http://schemas.openxmlformats.org/spreadsheetml/2006/main" count="96" uniqueCount="80">
  <si>
    <t>Кол-во
шт.</t>
  </si>
  <si>
    <t>Сумма
руб.</t>
  </si>
  <si>
    <t>«Заряд бодрости», 0.1л</t>
  </si>
  <si>
    <t>«Спокойствие», 0.1л</t>
  </si>
  <si>
    <t>«Заряд бодрости», 0.25л</t>
  </si>
  <si>
    <t>«Лёгкое дыхание», 0.25л</t>
  </si>
  <si>
    <t>«Спокойствие», 0.25л</t>
  </si>
  <si>
    <t>«Детокс», 0.25л</t>
  </si>
  <si>
    <t>«Здоровые почки», 0.25л</t>
  </si>
  <si>
    <t>«Сахар в норме», 0.25л</t>
  </si>
  <si>
    <t>«Острое зрение», 0.25л</t>
  </si>
  <si>
    <t>Итого:</t>
  </si>
  <si>
    <r>
      <t xml:space="preserve">БАЛЬЗАМЫ БЕЗАЛКОГОЛЬНЫЕ
</t>
    </r>
    <r>
      <rPr>
        <sz val="15"/>
        <color indexed="9"/>
        <rFont val="Arial"/>
        <family val="2"/>
        <charset val="204"/>
      </rPr>
      <t>ПРЕМИУМ ТУБУС, 500мл стекло</t>
    </r>
  </si>
  <si>
    <r>
      <t xml:space="preserve">БАЛЬЗАМЫ БЕЗАЛКОГОЛЬНЫЕ
</t>
    </r>
    <r>
      <rPr>
        <sz val="15"/>
        <color indexed="9"/>
        <rFont val="Arial"/>
        <family val="2"/>
        <charset val="204"/>
      </rPr>
      <t>КОРОБКА, 100мл стекло</t>
    </r>
  </si>
  <si>
    <r>
      <t xml:space="preserve">БАЛЬЗАМЫ БЕЗАЛКОГОЛЬНЫЕ
</t>
    </r>
    <r>
      <rPr>
        <sz val="15"/>
        <color indexed="9"/>
        <rFont val="Arial"/>
        <family val="2"/>
        <charset val="204"/>
      </rPr>
      <t>КОРОБКА, 250мл стекло</t>
    </r>
  </si>
  <si>
    <t>Ф555</t>
  </si>
  <si>
    <t>БАД «Сила природы» с ПАНТОГЕМАТОГЕНОМ, 0.5л</t>
  </si>
  <si>
    <t>БАД «Мужское здоровье» с ПАНТОГЕМАТОГЕНОМ, 0.1л</t>
  </si>
  <si>
    <t>БАД «Сила природы» с ПАНТОГЕМАТОГЕНОМ, 0.1л</t>
  </si>
  <si>
    <t>БАД «Здоровье женщины», 0.1л</t>
  </si>
  <si>
    <t>БАД «Здоровое сердце», 0.1л</t>
  </si>
  <si>
    <t>БАД «Мужское здоровье» с ПАНТОГЕМАТОГЕНОМ, 0.25л</t>
  </si>
  <si>
    <t>БАД «Сила природы» с ПАНТОГЕМАТОГЕНОМ, 0.25л</t>
  </si>
  <si>
    <t>БАД «Здоровое сердце», 0.25л</t>
  </si>
  <si>
    <t>БАД «Здоровье женщины», 0.25л</t>
  </si>
  <si>
    <t>БАД «Пантогематоген», 60 капсул</t>
  </si>
  <si>
    <t>«Жизнь суставов», 0.25л</t>
  </si>
  <si>
    <t>РЕКОМЕНДУЕМЫЕ РОЗНИЧНЫЕ
ЦЕНЫ</t>
  </si>
  <si>
    <r>
      <t xml:space="preserve">«Вкус победы», 0.1л </t>
    </r>
    <r>
      <rPr>
        <sz val="14"/>
        <color indexed="8"/>
        <rFont val="Calibri"/>
        <family val="2"/>
        <charset val="204"/>
      </rPr>
      <t>(для работы мозга, памяти)</t>
    </r>
  </si>
  <si>
    <r>
      <t xml:space="preserve">«Кладезь здоровья», 0.25л </t>
    </r>
    <r>
      <rPr>
        <sz val="14"/>
        <color indexed="8"/>
        <rFont val="Calibri"/>
        <family val="2"/>
        <charset val="204"/>
      </rPr>
      <t>(иммунный)</t>
    </r>
  </si>
  <si>
    <r>
      <t xml:space="preserve">«Комфорт», 0.25л </t>
    </r>
    <r>
      <rPr>
        <sz val="14"/>
        <color indexed="8"/>
        <rFont val="Calibri"/>
        <family val="2"/>
        <charset val="204"/>
      </rPr>
      <t>(желудочно-кишечный)</t>
    </r>
  </si>
  <si>
    <r>
      <t xml:space="preserve">«Вкус победы», 0.25л </t>
    </r>
    <r>
      <rPr>
        <sz val="14"/>
        <color indexed="8"/>
        <rFont val="Calibri"/>
        <family val="2"/>
        <charset val="204"/>
      </rPr>
      <t>(для работы мозга, памяти)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</si>
  <si>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гинкго билоба, хвощ, элеутерококк, каштан, черноплодная рябина, смородина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</si>
  <si>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левзея, чага, солодка, девясил, панты марала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</si>
  <si>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красный корень, золотой корень, левзея, ярутка, панты марала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</si>
  <si>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золотой корень, левзея, шиповник, элутерококк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</si>
  <si>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боярышник, арония черноплодная, пустырник, душица, лабазник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</si>
  <si>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боровая матка, пион, красный корень, душица, хмель, володушка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</si>
  <si>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валериана, ромашка, мята, хмель, душица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</si>
  <si>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левзея, чага, солодка, девясил, эхинацея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</si>
  <si>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эвкалипт, подорожник, ромашка, солодка, сосновые почки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</si>
  <si>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расторопша, лопух, шиповник, володушка, бессмертник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</si>
  <si>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сабельник, лопух, девясил, спорыш, хвощ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</si>
  <si>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можжевельник, фенхель, солодка, земляника, фиалка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</si>
  <si>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галега, черника, спорыш, крапива, брусника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</si>
  <si>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очанка, черника, василёк, ромашка, шиповник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</si>
  <si>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подорожник, одуваничк, зверобой, аир, ромашка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</si>
  <si>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базилик священный (листья, стебли, соцветия)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</si>
  <si>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b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пантогематоген (сухая кровь марала), витамин С, панты марала (порошок), капсула желатиновая</t>
    </r>
  </si>
  <si>
    <t>«Лопух корень», 0.25л</t>
  </si>
  <si>
    <t>«Лопух корень», 0.1л</t>
  </si>
  <si>
    <t>«Пихта сибирская», 0.25л</t>
  </si>
  <si>
    <t>«Пихта сибирская», 0.1л</t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</si>
  <si>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хвоя пихты сибирской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</si>
  <si>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корень лопуха большого</t>
    </r>
  </si>
  <si>
    <r>
      <rPr>
        <b/>
        <sz val="14"/>
        <color indexed="8"/>
        <rFont val="Calibri"/>
        <family val="2"/>
        <charset val="204"/>
      </rPr>
      <t>"Священный базилик "ТУЛАСИ", 0.25л</t>
    </r>
    <r>
      <rPr>
        <sz val="14"/>
        <color indexed="8"/>
        <rFont val="Calibri"/>
        <family val="2"/>
        <charset val="204"/>
      </rPr>
      <t xml:space="preserve"> </t>
    </r>
    <r>
      <rPr>
        <sz val="14"/>
        <color rgb="FF000000"/>
        <rFont val="Calibri"/>
        <family val="2"/>
        <charset val="204"/>
      </rPr>
      <t>(от стресса, кашля, гриппа, ОРВИ)</t>
    </r>
  </si>
  <si>
    <t>«Исландский мох», 0.1л</t>
  </si>
  <si>
    <t>«Ежовик гребенчатый», 0.1л</t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</si>
  <si>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цетрария исландская (исландский мох)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</si>
  <si>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зерномицелий ежовика гребенчатого</t>
    </r>
  </si>
  <si>
    <t>«Ежовик гребенчатый», 0.25л</t>
  </si>
  <si>
    <t>«Исландский мох», 0.25л</t>
  </si>
  <si>
    <t>ОПТ 2
&gt; 50т.р. без НДС</t>
  </si>
  <si>
    <t>ОПТ 3
&gt; 150т.р. без НДС</t>
  </si>
  <si>
    <t>ОПТ 1
&gt; 10т.р. без НДС</t>
  </si>
  <si>
    <t>«Чага», 0.25л</t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</si>
  <si>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чага (берёзовый гриб)</t>
    </r>
  </si>
  <si>
    <t>«Водопад Учар», 15 пирамидок</t>
  </si>
  <si>
    <t>«Царица Катунь», 15 пирамидок</t>
  </si>
  <si>
    <t>«Золотое озеро», 15 пирамидок</t>
  </si>
  <si>
    <t>«Госпожа Белуха», 15 пирамидок</t>
  </si>
  <si>
    <t>«Долина Чулышман», 15 пирамидок</t>
  </si>
  <si>
    <r>
      <rPr>
        <b/>
        <u/>
        <sz val="9"/>
        <color indexed="8"/>
        <rFont val="Calibri"/>
        <family val="2"/>
        <charset val="204"/>
      </rPr>
      <t>Состав:</t>
    </r>
    <r>
      <rPr>
        <b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курильский чай, бадан, лабазник, душица, смородина, малина, иван-чай, кедровый орех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</si>
  <si>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b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зелёный чай, тархун, мята, лимонник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</si>
  <si>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b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смородина, бадан, мята, чабрец, земляника, малина, брусника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</si>
  <si>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b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чёрный чай, чабрец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</si>
  <si>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b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шиповник, мелисса, чабрец, курильский чай, смородина, душица, лабазник</t>
    </r>
  </si>
  <si>
    <r>
      <t xml:space="preserve">ООО «Алтай Сила», ИНН 2225163181, г. Барнаул
</t>
    </r>
    <r>
      <rPr>
        <b/>
        <sz val="15"/>
        <rFont val="Calibri"/>
        <family val="2"/>
        <charset val="204"/>
        <scheme val="minor"/>
      </rPr>
      <t>сайт:</t>
    </r>
    <r>
      <rPr>
        <sz val="15"/>
        <rFont val="Calibri"/>
        <family val="2"/>
        <charset val="204"/>
        <scheme val="minor"/>
      </rPr>
      <t xml:space="preserve"> altaipower.ru
</t>
    </r>
    <r>
      <rPr>
        <b/>
        <sz val="15"/>
        <rFont val="Calibri"/>
        <family val="2"/>
        <charset val="204"/>
        <scheme val="minor"/>
      </rPr>
      <t xml:space="preserve">отдел продаж: </t>
    </r>
    <r>
      <rPr>
        <sz val="15"/>
        <rFont val="Calibri"/>
        <family val="2"/>
        <charset val="204"/>
        <scheme val="minor"/>
      </rPr>
      <t>+7-923-713-2700
opt@altaipower.com</t>
    </r>
  </si>
  <si>
    <r>
      <t xml:space="preserve">КАПСУЛЫ
</t>
    </r>
    <r>
      <rPr>
        <sz val="15"/>
        <color indexed="9"/>
        <rFont val="Arial"/>
        <family val="2"/>
      </rPr>
      <t>БАНКА, стекло</t>
    </r>
  </si>
  <si>
    <r>
      <t xml:space="preserve">ЧАЙНАЯ СЕРИЯ "ЛЕГЕНДЫ АЛТАЯ"
</t>
    </r>
    <r>
      <rPr>
        <sz val="15"/>
        <color indexed="9"/>
        <rFont val="Arial"/>
        <family val="2"/>
      </rPr>
      <t>КОРОБКА-ПЕНАЛ, 15 пирамидок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</si>
</sst>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"/>
    <numFmt numFmtId="165" formatCode="0.0"/>
  </numFmts>
  <fonts count="33" x14ac:knownFonts="1">
    <font>
      <sz val="10"/>
      <name val="Arial"/>
      <family val="2"/>
      <charset val="204"/>
    </font>
    <font>
      <sz val="10"/>
      <color indexed="8"/>
      <name val="Arial"/>
      <family val="2"/>
      <charset val="1"/>
    </font>
    <font>
      <b/>
      <sz val="12"/>
      <color indexed="8"/>
      <name val="Arial"/>
      <family val="2"/>
      <charset val="1"/>
    </font>
    <font>
      <sz val="12"/>
      <color indexed="8"/>
      <name val="Arial"/>
      <family val="2"/>
      <charset val="1"/>
    </font>
    <font>
      <sz val="10"/>
      <name val="Arial"/>
      <family val="2"/>
      <charset val="1"/>
    </font>
    <font>
      <sz val="15"/>
      <color indexed="9"/>
      <name val="Arial"/>
      <family val="2"/>
      <charset val="204"/>
    </font>
    <font>
      <sz val="15"/>
      <color indexed="9"/>
      <name val="Arial"/>
      <family val="2"/>
    </font>
    <font>
      <b/>
      <sz val="14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9"/>
      <color indexed="8"/>
      <name val="Calibri"/>
      <family val="2"/>
      <charset val="204"/>
    </font>
    <font>
      <b/>
      <u/>
      <sz val="9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5"/>
      <color theme="0"/>
      <name val="Arial"/>
      <family val="2"/>
    </font>
    <font>
      <b/>
      <sz val="15"/>
      <color theme="0"/>
      <name val="Arial"/>
      <family val="2"/>
      <charset val="204"/>
    </font>
    <font>
      <b/>
      <sz val="14"/>
      <color indexed="8"/>
      <name val="Calibri"/>
      <family val="2"/>
      <charset val="204"/>
      <scheme val="minor"/>
    </font>
    <font>
      <sz val="14"/>
      <color indexed="8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2"/>
      <color indexed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5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sz val="14"/>
      <color rgb="FF000000"/>
      <name val="Calibri"/>
      <family val="2"/>
      <charset val="204"/>
    </font>
    <font>
      <b/>
      <sz val="15"/>
      <name val="Calibri"/>
      <family val="2"/>
      <charset val="204"/>
      <scheme val="minor"/>
    </font>
    <font>
      <b/>
      <sz val="10"/>
      <color indexed="8"/>
      <name val="Arial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42"/>
        <bgColor indexed="4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29"/>
      </patternFill>
    </fill>
    <fill>
      <patternFill patternType="solid">
        <fgColor theme="9"/>
        <bgColor indexed="3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9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0" borderId="43" applyNumberFormat="0" applyFill="0" applyAlignment="0" applyProtection="0"/>
    <xf numFmtId="0" fontId="16" fillId="0" borderId="0" applyNumberFormat="0" applyFill="0" applyBorder="0" applyAlignment="0" applyProtection="0"/>
  </cellStyleXfs>
  <cellXfs count="178">
    <xf numFmtId="0" fontId="0" fillId="0" borderId="0" xfId="0"/>
    <xf numFmtId="1" fontId="1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1" fontId="3" fillId="0" borderId="0" xfId="0" applyNumberFormat="1" applyFont="1" applyAlignment="1" applyProtection="1">
      <alignment vertical="center"/>
    </xf>
    <xf numFmtId="1" fontId="3" fillId="0" borderId="0" xfId="0" applyNumberFormat="1" applyFont="1" applyAlignment="1" applyProtection="1">
      <alignment horizontal="center" vertical="center"/>
    </xf>
    <xf numFmtId="0" fontId="1" fillId="0" borderId="0" xfId="0" applyFont="1" applyProtection="1"/>
    <xf numFmtId="0" fontId="4" fillId="0" borderId="0" xfId="0" applyFont="1" applyProtection="1"/>
    <xf numFmtId="0" fontId="4" fillId="0" borderId="0" xfId="0" applyFont="1"/>
    <xf numFmtId="0" fontId="1" fillId="6" borderId="0" xfId="0" applyFont="1" applyFill="1" applyAlignment="1" applyProtection="1">
      <alignment vertical="center"/>
    </xf>
    <xf numFmtId="0" fontId="1" fillId="6" borderId="0" xfId="0" applyFont="1" applyFill="1" applyProtection="1"/>
    <xf numFmtId="0" fontId="4" fillId="6" borderId="0" xfId="0" applyFont="1" applyFill="1" applyProtection="1"/>
    <xf numFmtId="0" fontId="4" fillId="6" borderId="0" xfId="0" applyFont="1" applyFill="1"/>
    <xf numFmtId="164" fontId="16" fillId="0" borderId="0" xfId="5" applyNumberFormat="1" applyBorder="1" applyAlignment="1" applyProtection="1">
      <alignment horizontal="center" vertical="center"/>
      <protection locked="0"/>
    </xf>
    <xf numFmtId="164" fontId="16" fillId="0" borderId="0" xfId="5" applyNumberFormat="1" applyAlignment="1" applyProtection="1">
      <alignment horizontal="center" vertical="center"/>
      <protection locked="0"/>
    </xf>
    <xf numFmtId="164" fontId="16" fillId="0" borderId="0" xfId="5" applyNumberFormat="1" applyFill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</xf>
    <xf numFmtId="1" fontId="16" fillId="0" borderId="0" xfId="5" applyNumberFormat="1" applyFill="1" applyBorder="1" applyAlignment="1" applyProtection="1">
      <alignment horizontal="center" vertical="center" wrapText="1"/>
      <protection locked="0"/>
    </xf>
    <xf numFmtId="1" fontId="16" fillId="0" borderId="0" xfId="5" applyNumberFormat="1" applyFill="1" applyAlignment="1" applyProtection="1">
      <alignment vertical="center"/>
      <protection locked="0"/>
    </xf>
    <xf numFmtId="1" fontId="16" fillId="0" borderId="0" xfId="5" applyNumberFormat="1" applyAlignment="1" applyProtection="1">
      <alignment vertical="center"/>
      <protection locked="0"/>
    </xf>
    <xf numFmtId="1" fontId="16" fillId="0" borderId="0" xfId="5" applyNumberFormat="1" applyAlignment="1" applyProtection="1">
      <alignment vertical="center"/>
    </xf>
    <xf numFmtId="1" fontId="20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20" fillId="0" borderId="0" xfId="0" applyNumberFormat="1" applyFont="1" applyFill="1" applyAlignment="1" applyProtection="1">
      <alignment vertical="center"/>
      <protection locked="0"/>
    </xf>
    <xf numFmtId="1" fontId="20" fillId="0" borderId="0" xfId="0" applyNumberFormat="1" applyFont="1" applyAlignment="1" applyProtection="1">
      <alignment vertical="center"/>
      <protection locked="0"/>
    </xf>
    <xf numFmtId="0" fontId="20" fillId="0" borderId="0" xfId="0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Fill="1" applyAlignment="1" applyProtection="1">
      <alignment vertical="center"/>
      <protection locked="0"/>
    </xf>
    <xf numFmtId="0" fontId="20" fillId="0" borderId="0" xfId="0" applyFont="1" applyAlignment="1" applyProtection="1">
      <alignment vertical="center"/>
    </xf>
    <xf numFmtId="0" fontId="20" fillId="0" borderId="0" xfId="0" applyFont="1" applyFill="1" applyAlignment="1" applyProtection="1">
      <alignment vertical="center"/>
    </xf>
    <xf numFmtId="0" fontId="19" fillId="0" borderId="27" xfId="0" applyFont="1" applyFill="1" applyBorder="1" applyAlignment="1" applyProtection="1">
      <alignment vertical="center" wrapText="1"/>
      <protection locked="0"/>
    </xf>
    <xf numFmtId="0" fontId="19" fillId="0" borderId="36" xfId="0" applyFont="1" applyFill="1" applyBorder="1" applyAlignment="1" applyProtection="1">
      <alignment vertical="center" wrapText="1"/>
      <protection locked="0"/>
    </xf>
    <xf numFmtId="0" fontId="20" fillId="0" borderId="0" xfId="0" applyFont="1" applyBorder="1" applyAlignment="1" applyProtection="1">
      <alignment horizontal="left"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19" fillId="0" borderId="37" xfId="0" applyFont="1" applyFill="1" applyBorder="1" applyAlignment="1" applyProtection="1">
      <alignment vertical="center" wrapText="1"/>
      <protection locked="0"/>
    </xf>
    <xf numFmtId="0" fontId="19" fillId="0" borderId="46" xfId="0" applyFont="1" applyFill="1" applyBorder="1" applyAlignment="1" applyProtection="1">
      <alignment vertical="center" wrapText="1"/>
      <protection locked="0"/>
    </xf>
    <xf numFmtId="0" fontId="19" fillId="0" borderId="47" xfId="0" applyFont="1" applyFill="1" applyBorder="1" applyAlignment="1" applyProtection="1">
      <alignment vertical="center" wrapText="1"/>
      <protection locked="0"/>
    </xf>
    <xf numFmtId="0" fontId="19" fillId="0" borderId="34" xfId="0" applyFont="1" applyFill="1" applyBorder="1" applyAlignment="1" applyProtection="1">
      <alignment vertical="center" wrapText="1"/>
      <protection locked="0"/>
    </xf>
    <xf numFmtId="165" fontId="19" fillId="0" borderId="53" xfId="0" applyNumberFormat="1" applyFont="1" applyFill="1" applyBorder="1" applyAlignment="1" applyProtection="1">
      <alignment horizontal="left" vertical="center" wrapText="1"/>
      <protection locked="0"/>
    </xf>
    <xf numFmtId="165" fontId="19" fillId="0" borderId="60" xfId="0" applyNumberFormat="1" applyFont="1" applyFill="1" applyBorder="1" applyAlignment="1" applyProtection="1">
      <alignment horizontal="left" vertical="center" wrapText="1"/>
      <protection locked="0"/>
    </xf>
    <xf numFmtId="165" fontId="19" fillId="0" borderId="41" xfId="0" applyNumberFormat="1" applyFont="1" applyFill="1" applyBorder="1" applyAlignment="1" applyProtection="1">
      <alignment horizontal="left" vertical="center" wrapText="1"/>
      <protection locked="0"/>
    </xf>
    <xf numFmtId="165" fontId="19" fillId="0" borderId="16" xfId="0" applyNumberFormat="1" applyFont="1" applyFill="1" applyBorder="1" applyAlignment="1" applyProtection="1">
      <alignment horizontal="left" vertical="center" wrapText="1"/>
      <protection locked="0"/>
    </xf>
    <xf numFmtId="1" fontId="24" fillId="8" borderId="10" xfId="4" applyNumberFormat="1" applyFont="1" applyFill="1" applyBorder="1" applyAlignment="1" applyProtection="1">
      <alignment horizontal="center" vertical="center" wrapText="1"/>
      <protection locked="0"/>
    </xf>
    <xf numFmtId="1" fontId="22" fillId="8" borderId="7" xfId="4" applyNumberFormat="1" applyFont="1" applyFill="1" applyBorder="1" applyAlignment="1" applyProtection="1">
      <alignment horizontal="center" vertical="center" wrapText="1"/>
      <protection locked="0"/>
    </xf>
    <xf numFmtId="1" fontId="22" fillId="8" borderId="34" xfId="4" applyNumberFormat="1" applyFont="1" applyFill="1" applyBorder="1" applyAlignment="1" applyProtection="1">
      <alignment horizontal="center" vertical="center" wrapText="1"/>
      <protection locked="0"/>
    </xf>
    <xf numFmtId="1" fontId="24" fillId="8" borderId="48" xfId="4" applyNumberFormat="1" applyFont="1" applyFill="1" applyBorder="1" applyAlignment="1" applyProtection="1">
      <alignment horizontal="center" vertical="center" wrapText="1"/>
      <protection locked="0"/>
    </xf>
    <xf numFmtId="0" fontId="19" fillId="0" borderId="32" xfId="0" applyFont="1" applyFill="1" applyBorder="1" applyAlignment="1" applyProtection="1">
      <alignment vertical="center" wrapText="1"/>
      <protection locked="0"/>
    </xf>
    <xf numFmtId="0" fontId="19" fillId="0" borderId="33" xfId="0" applyFont="1" applyFill="1" applyBorder="1" applyAlignment="1" applyProtection="1">
      <alignment vertical="center" wrapText="1"/>
      <protection locked="0"/>
    </xf>
    <xf numFmtId="0" fontId="19" fillId="0" borderId="44" xfId="0" applyFont="1" applyFill="1" applyBorder="1" applyAlignment="1" applyProtection="1">
      <alignment vertical="center" wrapText="1"/>
      <protection locked="0"/>
    </xf>
    <xf numFmtId="0" fontId="8" fillId="0" borderId="33" xfId="0" applyFont="1" applyFill="1" applyBorder="1" applyAlignment="1" applyProtection="1">
      <alignment vertical="center" wrapText="1"/>
      <protection locked="0"/>
    </xf>
    <xf numFmtId="0" fontId="15" fillId="11" borderId="2" xfId="2" applyFont="1" applyFill="1" applyBorder="1" applyAlignment="1">
      <alignment horizontal="center" vertical="center" wrapText="1"/>
    </xf>
    <xf numFmtId="1" fontId="15" fillId="11" borderId="1" xfId="2" applyNumberFormat="1" applyFont="1" applyFill="1" applyBorder="1" applyAlignment="1" applyProtection="1">
      <alignment horizontal="center" vertical="center" wrapText="1"/>
      <protection locked="0"/>
    </xf>
    <xf numFmtId="1" fontId="15" fillId="11" borderId="23" xfId="2" applyNumberFormat="1" applyFont="1" applyFill="1" applyBorder="1" applyAlignment="1" applyProtection="1">
      <alignment horizontal="center" vertical="center" wrapText="1"/>
      <protection locked="0"/>
    </xf>
    <xf numFmtId="1" fontId="26" fillId="12" borderId="25" xfId="1" applyNumberFormat="1" applyFont="1" applyFill="1" applyBorder="1" applyAlignment="1" applyProtection="1">
      <alignment horizontal="center" vertical="center" wrapText="1"/>
      <protection locked="0"/>
    </xf>
    <xf numFmtId="1" fontId="14" fillId="12" borderId="25" xfId="1" applyNumberFormat="1" applyFont="1" applyFill="1" applyBorder="1" applyAlignment="1" applyProtection="1">
      <alignment horizontal="center" vertical="center" wrapText="1"/>
      <protection locked="0"/>
    </xf>
    <xf numFmtId="1" fontId="14" fillId="12" borderId="32" xfId="1" applyNumberFormat="1" applyFont="1" applyFill="1" applyBorder="1" applyAlignment="1" applyProtection="1">
      <alignment horizontal="center" vertical="center" wrapText="1"/>
      <protection locked="0"/>
    </xf>
    <xf numFmtId="1" fontId="14" fillId="12" borderId="33" xfId="1" applyNumberFormat="1" applyFont="1" applyFill="1" applyBorder="1" applyAlignment="1" applyProtection="1">
      <alignment horizontal="center" vertical="center" wrapText="1"/>
      <protection locked="0"/>
    </xf>
    <xf numFmtId="1" fontId="14" fillId="12" borderId="34" xfId="1" applyNumberFormat="1" applyFont="1" applyFill="1" applyBorder="1" applyAlignment="1" applyProtection="1">
      <alignment horizontal="center" vertical="center" wrapText="1"/>
      <protection locked="0"/>
    </xf>
    <xf numFmtId="1" fontId="26" fillId="12" borderId="3" xfId="1" applyNumberFormat="1" applyFont="1" applyFill="1" applyBorder="1" applyAlignment="1" applyProtection="1">
      <alignment horizontal="center" vertical="center" wrapText="1"/>
      <protection locked="0"/>
    </xf>
    <xf numFmtId="1" fontId="14" fillId="12" borderId="27" xfId="1" applyNumberFormat="1" applyFont="1" applyFill="1" applyBorder="1" applyAlignment="1" applyProtection="1">
      <alignment horizontal="center" vertical="center" wrapText="1"/>
      <protection locked="0"/>
    </xf>
    <xf numFmtId="1" fontId="14" fillId="12" borderId="44" xfId="1" applyNumberFormat="1" applyFont="1" applyFill="1" applyBorder="1" applyAlignment="1" applyProtection="1">
      <alignment horizontal="center" vertical="center" wrapText="1"/>
      <protection locked="0"/>
    </xf>
    <xf numFmtId="1" fontId="14" fillId="12" borderId="33" xfId="1" applyNumberFormat="1" applyFill="1" applyBorder="1" applyAlignment="1" applyProtection="1">
      <alignment horizontal="center" vertical="center" wrapText="1"/>
      <protection locked="0"/>
    </xf>
    <xf numFmtId="1" fontId="14" fillId="12" borderId="44" xfId="1" applyNumberFormat="1" applyFill="1" applyBorder="1" applyAlignment="1" applyProtection="1">
      <alignment horizontal="center" vertical="center" wrapText="1"/>
      <protection locked="0"/>
    </xf>
    <xf numFmtId="1" fontId="14" fillId="12" borderId="34" xfId="1" applyNumberFormat="1" applyFill="1" applyBorder="1" applyAlignment="1" applyProtection="1">
      <alignment horizontal="center" vertical="center" wrapText="1"/>
      <protection locked="0"/>
    </xf>
    <xf numFmtId="1" fontId="14" fillId="12" borderId="56" xfId="1" applyNumberFormat="1" applyFill="1" applyBorder="1" applyAlignment="1" applyProtection="1">
      <alignment horizontal="center" vertical="center" wrapText="1"/>
      <protection locked="0"/>
    </xf>
    <xf numFmtId="1" fontId="14" fillId="12" borderId="53" xfId="1" applyNumberFormat="1" applyFill="1" applyBorder="1" applyAlignment="1" applyProtection="1">
      <alignment horizontal="center" vertical="center" wrapText="1"/>
      <protection locked="0"/>
    </xf>
    <xf numFmtId="1" fontId="14" fillId="12" borderId="32" xfId="1" applyNumberFormat="1" applyFill="1" applyBorder="1" applyAlignment="1" applyProtection="1">
      <alignment horizontal="center" vertical="center" wrapText="1"/>
      <protection locked="0"/>
    </xf>
    <xf numFmtId="1" fontId="22" fillId="13" borderId="11" xfId="3" applyNumberFormat="1" applyFont="1" applyFill="1" applyBorder="1" applyAlignment="1" applyProtection="1">
      <alignment horizontal="center" vertical="center"/>
    </xf>
    <xf numFmtId="1" fontId="22" fillId="13" borderId="12" xfId="3" applyNumberFormat="1" applyFont="1" applyFill="1" applyBorder="1" applyAlignment="1" applyProtection="1">
      <alignment horizontal="center" vertical="center"/>
    </xf>
    <xf numFmtId="1" fontId="22" fillId="13" borderId="13" xfId="3" applyNumberFormat="1" applyFont="1" applyFill="1" applyBorder="1" applyAlignment="1" applyProtection="1">
      <alignment horizontal="center" vertical="center"/>
    </xf>
    <xf numFmtId="1" fontId="22" fillId="13" borderId="22" xfId="3" applyNumberFormat="1" applyFont="1" applyFill="1" applyBorder="1" applyAlignment="1" applyProtection="1">
      <alignment horizontal="center" vertical="center"/>
    </xf>
    <xf numFmtId="1" fontId="22" fillId="13" borderId="49" xfId="3" applyNumberFormat="1" applyFont="1" applyFill="1" applyBorder="1" applyAlignment="1" applyProtection="1">
      <alignment horizontal="center" vertical="center"/>
    </xf>
    <xf numFmtId="1" fontId="22" fillId="13" borderId="14" xfId="3" applyNumberFormat="1" applyFont="1" applyFill="1" applyBorder="1" applyAlignment="1" applyProtection="1">
      <alignment horizontal="center" vertical="center" wrapText="1"/>
      <protection locked="0"/>
    </xf>
    <xf numFmtId="1" fontId="22" fillId="13" borderId="51" xfId="3" applyNumberFormat="1" applyFont="1" applyFill="1" applyBorder="1" applyAlignment="1" applyProtection="1">
      <alignment horizontal="center" vertical="center" wrapText="1"/>
      <protection locked="0"/>
    </xf>
    <xf numFmtId="1" fontId="22" fillId="13" borderId="13" xfId="3" applyNumberFormat="1" applyFont="1" applyFill="1" applyBorder="1" applyAlignment="1" applyProtection="1">
      <alignment horizontal="center" vertical="center" wrapText="1"/>
      <protection locked="0"/>
    </xf>
    <xf numFmtId="1" fontId="22" fillId="13" borderId="49" xfId="3" applyNumberFormat="1" applyFont="1" applyFill="1" applyBorder="1" applyAlignment="1" applyProtection="1">
      <alignment horizontal="center" vertical="center" wrapText="1"/>
      <protection locked="0"/>
    </xf>
    <xf numFmtId="1" fontId="22" fillId="11" borderId="23" xfId="2" applyNumberFormat="1" applyFont="1" applyFill="1" applyBorder="1" applyAlignment="1" applyProtection="1">
      <alignment horizontal="center" vertical="center"/>
      <protection locked="0"/>
    </xf>
    <xf numFmtId="1" fontId="22" fillId="11" borderId="30" xfId="2" applyNumberFormat="1" applyFont="1" applyFill="1" applyBorder="1" applyAlignment="1" applyProtection="1">
      <alignment horizontal="center" vertical="center"/>
      <protection locked="0"/>
    </xf>
    <xf numFmtId="1" fontId="22" fillId="11" borderId="9" xfId="2" applyNumberFormat="1" applyFont="1" applyFill="1" applyBorder="1" applyAlignment="1" applyProtection="1">
      <alignment horizontal="center" vertical="center"/>
      <protection locked="0"/>
    </xf>
    <xf numFmtId="1" fontId="22" fillId="11" borderId="10" xfId="2" applyNumberFormat="1" applyFont="1" applyFill="1" applyBorder="1" applyAlignment="1" applyProtection="1">
      <alignment horizontal="center" vertical="center"/>
      <protection locked="0"/>
    </xf>
    <xf numFmtId="1" fontId="22" fillId="11" borderId="20" xfId="2" applyNumberFormat="1" applyFont="1" applyFill="1" applyBorder="1" applyAlignment="1" applyProtection="1">
      <alignment horizontal="center" vertical="center"/>
      <protection locked="0"/>
    </xf>
    <xf numFmtId="1" fontId="22" fillId="11" borderId="54" xfId="2" applyNumberFormat="1" applyFont="1" applyFill="1" applyBorder="1" applyAlignment="1" applyProtection="1">
      <alignment horizontal="center" vertical="center"/>
      <protection locked="0"/>
    </xf>
    <xf numFmtId="1" fontId="32" fillId="0" borderId="0" xfId="0" applyNumberFormat="1" applyFont="1" applyFill="1" applyBorder="1" applyAlignment="1" applyProtection="1">
      <alignment horizontal="center" vertical="center"/>
      <protection locked="0"/>
    </xf>
    <xf numFmtId="1" fontId="32" fillId="0" borderId="0" xfId="0" applyNumberFormat="1" applyFont="1" applyFill="1" applyAlignment="1" applyProtection="1">
      <alignment horizontal="center" vertical="center"/>
      <protection locked="0"/>
    </xf>
    <xf numFmtId="1" fontId="32" fillId="2" borderId="0" xfId="0" applyNumberFormat="1" applyFont="1" applyFill="1" applyAlignment="1" applyProtection="1">
      <alignment horizontal="center" vertical="center"/>
      <protection locked="0"/>
    </xf>
    <xf numFmtId="1" fontId="22" fillId="11" borderId="26" xfId="2" applyNumberFormat="1" applyFont="1" applyFill="1" applyBorder="1" applyAlignment="1" applyProtection="1">
      <alignment horizontal="center" vertical="center" wrapText="1"/>
      <protection locked="0"/>
    </xf>
    <xf numFmtId="1" fontId="22" fillId="11" borderId="30" xfId="2" applyNumberFormat="1" applyFont="1" applyFill="1" applyBorder="1" applyAlignment="1" applyProtection="1">
      <alignment horizontal="center" vertical="center" wrapText="1"/>
      <protection locked="0"/>
    </xf>
    <xf numFmtId="1" fontId="22" fillId="11" borderId="9" xfId="2" applyNumberFormat="1" applyFont="1" applyFill="1" applyBorder="1" applyAlignment="1" applyProtection="1">
      <alignment horizontal="center" vertical="center" wrapText="1"/>
      <protection locked="0"/>
    </xf>
    <xf numFmtId="1" fontId="22" fillId="11" borderId="20" xfId="2" applyNumberFormat="1" applyFont="1" applyFill="1" applyBorder="1" applyAlignment="1" applyProtection="1">
      <alignment horizontal="center" vertical="center" wrapText="1"/>
      <protection locked="0"/>
    </xf>
    <xf numFmtId="1" fontId="22" fillId="11" borderId="10" xfId="2" applyNumberFormat="1" applyFont="1" applyFill="1" applyBorder="1" applyAlignment="1" applyProtection="1">
      <alignment horizontal="center" vertical="center" wrapText="1"/>
      <protection locked="0"/>
    </xf>
    <xf numFmtId="1" fontId="22" fillId="11" borderId="57" xfId="2" applyNumberFormat="1" applyFont="1" applyFill="1" applyBorder="1" applyAlignment="1" applyProtection="1">
      <alignment horizontal="center" vertical="center"/>
      <protection locked="0"/>
    </xf>
    <xf numFmtId="1" fontId="22" fillId="11" borderId="45" xfId="2" applyNumberFormat="1" applyFont="1" applyFill="1" applyBorder="1" applyAlignment="1" applyProtection="1">
      <alignment horizontal="center" vertical="center"/>
      <protection locked="0"/>
    </xf>
    <xf numFmtId="1" fontId="22" fillId="11" borderId="29" xfId="2" applyNumberFormat="1" applyFont="1" applyFill="1" applyBorder="1" applyAlignment="1" applyProtection="1">
      <alignment horizontal="center" vertical="center"/>
      <protection locked="0"/>
    </xf>
    <xf numFmtId="1" fontId="32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32" fillId="0" borderId="0" xfId="0" applyNumberFormat="1" applyFont="1" applyFill="1" applyAlignment="1" applyProtection="1">
      <alignment vertical="center"/>
      <protection locked="0"/>
    </xf>
    <xf numFmtId="1" fontId="32" fillId="2" borderId="0" xfId="0" applyNumberFormat="1" applyFont="1" applyFill="1" applyAlignment="1" applyProtection="1">
      <alignment vertical="center"/>
      <protection locked="0"/>
    </xf>
    <xf numFmtId="1" fontId="22" fillId="11" borderId="23" xfId="2" applyNumberFormat="1" applyFont="1" applyFill="1" applyBorder="1" applyAlignment="1" applyProtection="1">
      <alignment horizontal="center" vertical="center" wrapText="1"/>
      <protection locked="0"/>
    </xf>
    <xf numFmtId="1" fontId="32" fillId="0" borderId="0" xfId="0" applyNumberFormat="1" applyFont="1" applyAlignment="1" applyProtection="1">
      <alignment vertical="center"/>
    </xf>
    <xf numFmtId="1" fontId="32" fillId="0" borderId="0" xfId="0" applyNumberFormat="1" applyFont="1" applyFill="1" applyAlignment="1" applyProtection="1">
      <alignment vertical="center"/>
    </xf>
    <xf numFmtId="1" fontId="11" fillId="0" borderId="28" xfId="0" applyNumberFormat="1" applyFont="1" applyFill="1" applyBorder="1" applyAlignment="1" applyProtection="1">
      <alignment horizontal="left" vertical="center" wrapText="1"/>
      <protection locked="0"/>
    </xf>
    <xf numFmtId="1" fontId="28" fillId="0" borderId="5" xfId="0" applyNumberFormat="1" applyFont="1" applyFill="1" applyBorder="1" applyAlignment="1" applyProtection="1">
      <alignment horizontal="left" vertical="center" wrapText="1"/>
      <protection locked="0"/>
    </xf>
    <xf numFmtId="1" fontId="28" fillId="0" borderId="35" xfId="0" applyNumberFormat="1" applyFont="1" applyFill="1" applyBorder="1" applyAlignment="1" applyProtection="1">
      <alignment horizontal="left" vertical="center" wrapText="1"/>
      <protection locked="0"/>
    </xf>
    <xf numFmtId="1" fontId="13" fillId="0" borderId="38" xfId="0" applyNumberFormat="1" applyFont="1" applyBorder="1" applyAlignment="1" applyProtection="1">
      <alignment horizontal="left" vertical="center" wrapText="1"/>
    </xf>
    <xf numFmtId="1" fontId="29" fillId="0" borderId="21" xfId="0" applyNumberFormat="1" applyFont="1" applyBorder="1" applyAlignment="1" applyProtection="1">
      <alignment horizontal="left" vertical="center" wrapText="1"/>
    </xf>
    <xf numFmtId="1" fontId="29" fillId="0" borderId="37" xfId="0" applyNumberFormat="1" applyFont="1" applyBorder="1" applyAlignment="1" applyProtection="1">
      <alignment horizontal="left" vertical="center" wrapText="1"/>
    </xf>
    <xf numFmtId="164" fontId="17" fillId="7" borderId="1" xfId="0" applyNumberFormat="1" applyFont="1" applyFill="1" applyBorder="1" applyAlignment="1" applyProtection="1">
      <alignment horizontal="center" vertical="center" wrapText="1"/>
      <protection locked="0"/>
    </xf>
    <xf numFmtId="164" fontId="17" fillId="7" borderId="2" xfId="0" applyNumberFormat="1" applyFont="1" applyFill="1" applyBorder="1" applyAlignment="1" applyProtection="1">
      <alignment horizontal="center" vertical="center" wrapText="1"/>
      <protection locked="0"/>
    </xf>
    <xf numFmtId="164" fontId="17" fillId="7" borderId="50" xfId="0" applyNumberFormat="1" applyFont="1" applyFill="1" applyBorder="1" applyAlignment="1" applyProtection="1">
      <alignment horizontal="center" vertical="center" wrapText="1"/>
      <protection locked="0"/>
    </xf>
    <xf numFmtId="164" fontId="17" fillId="7" borderId="3" xfId="0" applyNumberFormat="1" applyFont="1" applyFill="1" applyBorder="1" applyAlignment="1" applyProtection="1">
      <alignment horizontal="center" vertical="center" wrapText="1"/>
      <protection locked="0"/>
    </xf>
    <xf numFmtId="1" fontId="28" fillId="0" borderId="57" xfId="0" applyNumberFormat="1" applyFont="1" applyFill="1" applyBorder="1" applyAlignment="1" applyProtection="1">
      <alignment horizontal="left" vertical="center" wrapText="1"/>
      <protection locked="0"/>
    </xf>
    <xf numFmtId="1" fontId="28" fillId="0" borderId="58" xfId="0" applyNumberFormat="1" applyFont="1" applyFill="1" applyBorder="1" applyAlignment="1" applyProtection="1">
      <alignment horizontal="left" vertical="center" wrapText="1"/>
      <protection locked="0"/>
    </xf>
    <xf numFmtId="1" fontId="28" fillId="0" borderId="53" xfId="0" applyNumberFormat="1" applyFont="1" applyFill="1" applyBorder="1" applyAlignment="1" applyProtection="1">
      <alignment horizontal="left" vertical="center" wrapText="1"/>
      <protection locked="0"/>
    </xf>
    <xf numFmtId="1" fontId="13" fillId="0" borderId="29" xfId="0" applyNumberFormat="1" applyFont="1" applyBorder="1" applyAlignment="1" applyProtection="1">
      <alignment horizontal="left" vertical="center" wrapText="1"/>
    </xf>
    <xf numFmtId="1" fontId="29" fillId="0" borderId="6" xfId="0" applyNumberFormat="1" applyFont="1" applyBorder="1" applyAlignment="1" applyProtection="1">
      <alignment horizontal="left" vertical="center" wrapText="1"/>
    </xf>
    <xf numFmtId="1" fontId="29" fillId="0" borderId="36" xfId="0" applyNumberFormat="1" applyFont="1" applyBorder="1" applyAlignment="1" applyProtection="1">
      <alignment horizontal="left" vertical="center" wrapText="1"/>
    </xf>
    <xf numFmtId="165" fontId="22" fillId="8" borderId="23" xfId="4" applyNumberFormat="1" applyFont="1" applyFill="1" applyBorder="1" applyAlignment="1" applyProtection="1">
      <alignment horizontal="right" vertical="center" wrapText="1"/>
      <protection locked="0"/>
    </xf>
    <xf numFmtId="165" fontId="22" fillId="8" borderId="61" xfId="4" applyNumberFormat="1" applyFont="1" applyFill="1" applyBorder="1" applyAlignment="1" applyProtection="1">
      <alignment horizontal="right" vertical="center" wrapText="1"/>
      <protection locked="0"/>
    </xf>
    <xf numFmtId="0" fontId="24" fillId="9" borderId="62" xfId="4" applyFont="1" applyFill="1" applyBorder="1" applyAlignment="1" applyProtection="1">
      <alignment horizontal="center" vertical="center"/>
    </xf>
    <xf numFmtId="0" fontId="24" fillId="9" borderId="24" xfId="4" applyFont="1" applyFill="1" applyBorder="1" applyAlignment="1" applyProtection="1">
      <alignment horizontal="center" vertical="center"/>
    </xf>
    <xf numFmtId="0" fontId="24" fillId="9" borderId="59" xfId="4" applyFont="1" applyFill="1" applyBorder="1" applyAlignment="1" applyProtection="1">
      <alignment horizontal="center" vertical="center"/>
    </xf>
    <xf numFmtId="1" fontId="2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2" fillId="10" borderId="2" xfId="0" applyNumberFormat="1" applyFont="1" applyFill="1" applyBorder="1" applyAlignment="1" applyProtection="1">
      <alignment horizontal="center" vertical="center" wrapText="1"/>
      <protection locked="0"/>
    </xf>
    <xf numFmtId="1" fontId="2" fillId="10" borderId="3" xfId="0" applyNumberFormat="1" applyFont="1" applyFill="1" applyBorder="1" applyAlignment="1" applyProtection="1">
      <alignment horizontal="center" vertical="center" wrapText="1"/>
      <protection locked="0"/>
    </xf>
    <xf numFmtId="1" fontId="2" fillId="10" borderId="16" xfId="0" applyNumberFormat="1" applyFont="1" applyFill="1" applyBorder="1" applyAlignment="1" applyProtection="1">
      <alignment horizontal="center" vertical="center" wrapText="1"/>
      <protection locked="0"/>
    </xf>
    <xf numFmtId="1" fontId="2" fillId="10" borderId="17" xfId="0" applyNumberFormat="1" applyFont="1" applyFill="1" applyBorder="1" applyAlignment="1" applyProtection="1">
      <alignment horizontal="center" vertical="center" wrapText="1"/>
      <protection locked="0"/>
    </xf>
    <xf numFmtId="1" fontId="2" fillId="10" borderId="18" xfId="0" applyNumberFormat="1" applyFont="1" applyFill="1" applyBorder="1" applyAlignment="1" applyProtection="1">
      <alignment horizontal="center" vertical="center" wrapText="1"/>
      <protection locked="0"/>
    </xf>
    <xf numFmtId="1" fontId="2" fillId="10" borderId="19" xfId="0" applyNumberFormat="1" applyFont="1" applyFill="1" applyBorder="1" applyAlignment="1" applyProtection="1">
      <alignment horizontal="center" vertical="center" wrapText="1"/>
      <protection locked="0"/>
    </xf>
    <xf numFmtId="1" fontId="23" fillId="13" borderId="14" xfId="3" applyNumberFormat="1" applyFont="1" applyFill="1" applyBorder="1" applyAlignment="1" applyProtection="1">
      <alignment horizontal="center" vertical="center" textRotation="90" wrapText="1"/>
      <protection locked="0"/>
    </xf>
    <xf numFmtId="1" fontId="23" fillId="13" borderId="15" xfId="3" applyNumberFormat="1" applyFont="1" applyFill="1" applyBorder="1" applyAlignment="1" applyProtection="1">
      <alignment horizontal="center" vertical="center" textRotation="90" wrapText="1"/>
      <protection locked="0"/>
    </xf>
    <xf numFmtId="164" fontId="17" fillId="7" borderId="39" xfId="0" applyNumberFormat="1" applyFont="1" applyFill="1" applyBorder="1" applyAlignment="1" applyProtection="1">
      <alignment horizontal="center" vertical="center" wrapText="1"/>
      <protection locked="0"/>
    </xf>
    <xf numFmtId="164" fontId="17" fillId="7" borderId="18" xfId="0" applyNumberFormat="1" applyFont="1" applyFill="1" applyBorder="1" applyAlignment="1" applyProtection="1">
      <alignment horizontal="center" vertical="center" wrapText="1"/>
      <protection locked="0"/>
    </xf>
    <xf numFmtId="164" fontId="17" fillId="7" borderId="19" xfId="0" applyNumberFormat="1" applyFont="1" applyFill="1" applyBorder="1" applyAlignment="1" applyProtection="1">
      <alignment horizontal="center" vertical="center" wrapText="1"/>
      <protection locked="0"/>
    </xf>
    <xf numFmtId="164" fontId="18" fillId="7" borderId="39" xfId="0" applyNumberFormat="1" applyFont="1" applyFill="1" applyBorder="1" applyAlignment="1" applyProtection="1">
      <alignment horizontal="center" vertical="center" wrapText="1"/>
      <protection locked="0"/>
    </xf>
    <xf numFmtId="164" fontId="18" fillId="7" borderId="18" xfId="0" applyNumberFormat="1" applyFont="1" applyFill="1" applyBorder="1" applyAlignment="1" applyProtection="1">
      <alignment horizontal="center" vertical="center" wrapText="1"/>
      <protection locked="0"/>
    </xf>
    <xf numFmtId="164" fontId="18" fillId="7" borderId="19" xfId="0" applyNumberFormat="1" applyFont="1" applyFill="1" applyBorder="1" applyAlignment="1" applyProtection="1">
      <alignment horizontal="center" vertical="center" wrapText="1"/>
      <protection locked="0"/>
    </xf>
    <xf numFmtId="164" fontId="18" fillId="7" borderId="1" xfId="0" applyNumberFormat="1" applyFont="1" applyFill="1" applyBorder="1" applyAlignment="1" applyProtection="1">
      <alignment horizontal="center" vertical="center" wrapText="1"/>
      <protection locked="0"/>
    </xf>
    <xf numFmtId="164" fontId="18" fillId="7" borderId="2" xfId="0" applyNumberFormat="1" applyFont="1" applyFill="1" applyBorder="1" applyAlignment="1" applyProtection="1">
      <alignment horizontal="center" vertical="center" wrapText="1"/>
      <protection locked="0"/>
    </xf>
    <xf numFmtId="164" fontId="18" fillId="7" borderId="50" xfId="0" applyNumberFormat="1" applyFont="1" applyFill="1" applyBorder="1" applyAlignment="1" applyProtection="1">
      <alignment horizontal="center" vertical="center" wrapText="1"/>
      <protection locked="0"/>
    </xf>
    <xf numFmtId="164" fontId="18" fillId="7" borderId="3" xfId="0" applyNumberFormat="1" applyFont="1" applyFill="1" applyBorder="1" applyAlignment="1" applyProtection="1">
      <alignment horizontal="center" vertical="center" wrapText="1"/>
      <protection locked="0"/>
    </xf>
    <xf numFmtId="1" fontId="29" fillId="0" borderId="29" xfId="0" applyNumberFormat="1" applyFont="1" applyBorder="1" applyAlignment="1" applyProtection="1">
      <alignment horizontal="left" vertical="center" wrapText="1"/>
    </xf>
    <xf numFmtId="0" fontId="27" fillId="10" borderId="40" xfId="0" applyFont="1" applyFill="1" applyBorder="1" applyAlignment="1">
      <alignment horizontal="left" vertical="center" wrapText="1" indent="5" shrinkToFit="1"/>
    </xf>
    <xf numFmtId="0" fontId="27" fillId="10" borderId="42" xfId="0" applyFont="1" applyFill="1" applyBorder="1" applyAlignment="1">
      <alignment horizontal="left" vertical="center" wrapText="1" indent="5" shrinkToFit="1"/>
    </xf>
    <xf numFmtId="0" fontId="27" fillId="10" borderId="39" xfId="0" applyFont="1" applyFill="1" applyBorder="1" applyAlignment="1">
      <alignment horizontal="left" vertical="center" wrapText="1" indent="5" shrinkToFit="1"/>
    </xf>
    <xf numFmtId="0" fontId="27" fillId="10" borderId="19" xfId="0" applyFont="1" applyFill="1" applyBorder="1" applyAlignment="1">
      <alignment horizontal="left" vertical="center" wrapText="1" indent="5" shrinkToFit="1"/>
    </xf>
    <xf numFmtId="1" fontId="29" fillId="0" borderId="41" xfId="0" applyNumberFormat="1" applyFont="1" applyBorder="1" applyAlignment="1" applyProtection="1">
      <alignment horizontal="left" vertical="center" wrapText="1"/>
    </xf>
    <xf numFmtId="1" fontId="29" fillId="0" borderId="28" xfId="0" applyNumberFormat="1" applyFont="1" applyBorder="1" applyAlignment="1" applyProtection="1">
      <alignment horizontal="left" vertical="center" wrapText="1"/>
    </xf>
    <xf numFmtId="1" fontId="29" fillId="0" borderId="5" xfId="0" applyNumberFormat="1" applyFont="1" applyBorder="1" applyAlignment="1" applyProtection="1">
      <alignment horizontal="left" vertical="center" wrapText="1"/>
    </xf>
    <xf numFmtId="1" fontId="29" fillId="0" borderId="35" xfId="0" applyNumberFormat="1" applyFont="1" applyBorder="1" applyAlignment="1" applyProtection="1">
      <alignment horizontal="left" vertical="center" wrapText="1"/>
    </xf>
    <xf numFmtId="1" fontId="13" fillId="0" borderId="48" xfId="0" applyNumberFormat="1" applyFont="1" applyBorder="1" applyAlignment="1" applyProtection="1">
      <alignment horizontal="left" vertical="center" wrapText="1"/>
    </xf>
    <xf numFmtId="1" fontId="29" fillId="0" borderId="7" xfId="0" applyNumberFormat="1" applyFont="1" applyBorder="1" applyAlignment="1" applyProtection="1">
      <alignment horizontal="left" vertical="center" wrapText="1"/>
    </xf>
    <xf numFmtId="1" fontId="29" fillId="0" borderId="47" xfId="0" applyNumberFormat="1" applyFont="1" applyBorder="1" applyAlignment="1" applyProtection="1">
      <alignment horizontal="left" vertical="center" wrapText="1"/>
    </xf>
    <xf numFmtId="1" fontId="29" fillId="0" borderId="38" xfId="0" applyNumberFormat="1" applyFont="1" applyBorder="1" applyAlignment="1" applyProtection="1">
      <alignment horizontal="left" vertical="center" wrapText="1"/>
    </xf>
    <xf numFmtId="1" fontId="29" fillId="0" borderId="18" xfId="0" applyNumberFormat="1" applyFont="1" applyBorder="1" applyAlignment="1" applyProtection="1">
      <alignment horizontal="left" vertical="center" wrapText="1"/>
    </xf>
    <xf numFmtId="1" fontId="29" fillId="0" borderId="0" xfId="0" applyNumberFormat="1" applyFont="1" applyBorder="1" applyAlignment="1" applyProtection="1">
      <alignment horizontal="left" vertical="center" wrapText="1"/>
    </xf>
    <xf numFmtId="1" fontId="29" fillId="0" borderId="45" xfId="0" applyNumberFormat="1" applyFont="1" applyBorder="1" applyAlignment="1" applyProtection="1">
      <alignment horizontal="left" vertical="center" wrapText="1"/>
    </xf>
    <xf numFmtId="1" fontId="29" fillId="0" borderId="31" xfId="0" applyNumberFormat="1" applyFont="1" applyBorder="1" applyAlignment="1" applyProtection="1">
      <alignment horizontal="left" vertical="center" wrapText="1"/>
    </xf>
    <xf numFmtId="1" fontId="29" fillId="0" borderId="46" xfId="0" applyNumberFormat="1" applyFont="1" applyBorder="1" applyAlignment="1" applyProtection="1">
      <alignment horizontal="left" vertical="center" wrapText="1"/>
    </xf>
    <xf numFmtId="1" fontId="29" fillId="6" borderId="29" xfId="0" applyNumberFormat="1" applyFont="1" applyFill="1" applyBorder="1" applyAlignment="1" applyProtection="1">
      <alignment horizontal="left" vertical="center" wrapText="1"/>
    </xf>
    <xf numFmtId="1" fontId="29" fillId="6" borderId="6" xfId="0" applyNumberFormat="1" applyFont="1" applyFill="1" applyBorder="1" applyAlignment="1" applyProtection="1">
      <alignment horizontal="left" vertical="center" wrapText="1"/>
    </xf>
    <xf numFmtId="1" fontId="29" fillId="6" borderId="36" xfId="0" applyNumberFormat="1" applyFont="1" applyFill="1" applyBorder="1" applyAlignment="1" applyProtection="1">
      <alignment horizontal="left" vertical="center" wrapText="1"/>
    </xf>
    <xf numFmtId="0" fontId="21" fillId="13" borderId="8" xfId="3" applyNumberFormat="1" applyFont="1" applyFill="1" applyBorder="1" applyAlignment="1" applyProtection="1">
      <alignment horizontal="center" vertical="center" wrapText="1"/>
      <protection locked="0"/>
    </xf>
    <xf numFmtId="0" fontId="21" fillId="13" borderId="30" xfId="3" applyNumberFormat="1" applyFont="1" applyFill="1" applyBorder="1" applyAlignment="1" applyProtection="1">
      <alignment horizontal="center" vertical="center" wrapText="1"/>
      <protection locked="0"/>
    </xf>
    <xf numFmtId="0" fontId="21" fillId="13" borderId="9" xfId="3" applyNumberFormat="1" applyFont="1" applyFill="1" applyBorder="1" applyAlignment="1" applyProtection="1">
      <alignment horizontal="center" vertical="center" wrapText="1"/>
      <protection locked="0"/>
    </xf>
    <xf numFmtId="0" fontId="21" fillId="13" borderId="20" xfId="3" applyNumberFormat="1" applyFont="1" applyFill="1" applyBorder="1" applyAlignment="1" applyProtection="1">
      <alignment horizontal="center" vertical="center" wrapText="1"/>
      <protection locked="0"/>
    </xf>
    <xf numFmtId="0" fontId="21" fillId="13" borderId="10" xfId="3" applyNumberFormat="1" applyFont="1" applyFill="1" applyBorder="1" applyAlignment="1" applyProtection="1">
      <alignment horizontal="center" vertical="center" wrapText="1"/>
      <protection locked="0"/>
    </xf>
    <xf numFmtId="0" fontId="21" fillId="13" borderId="52" xfId="3" applyNumberFormat="1" applyFont="1" applyFill="1" applyBorder="1" applyAlignment="1" applyProtection="1">
      <alignment horizontal="center" vertical="center" wrapText="1"/>
      <protection locked="0"/>
    </xf>
    <xf numFmtId="0" fontId="21" fillId="13" borderId="5" xfId="3" applyNumberFormat="1" applyFont="1" applyFill="1" applyBorder="1" applyAlignment="1" applyProtection="1">
      <alignment horizontal="center" vertical="center" wrapText="1"/>
      <protection locked="0"/>
    </xf>
    <xf numFmtId="0" fontId="21" fillId="13" borderId="6" xfId="3" applyNumberFormat="1" applyFont="1" applyFill="1" applyBorder="1" applyAlignment="1" applyProtection="1">
      <alignment horizontal="center" vertical="center" wrapText="1"/>
      <protection locked="0"/>
    </xf>
    <xf numFmtId="0" fontId="21" fillId="13" borderId="21" xfId="3" applyNumberFormat="1" applyFont="1" applyFill="1" applyBorder="1" applyAlignment="1" applyProtection="1">
      <alignment horizontal="center" vertical="center" wrapText="1"/>
      <protection locked="0"/>
    </xf>
    <xf numFmtId="1" fontId="25" fillId="14" borderId="24" xfId="0" applyNumberFormat="1" applyFont="1" applyFill="1" applyBorder="1" applyAlignment="1" applyProtection="1">
      <alignment horizontal="center" vertical="center" wrapText="1"/>
      <protection locked="0"/>
    </xf>
    <xf numFmtId="0" fontId="25" fillId="14" borderId="24" xfId="0" applyFont="1" applyFill="1" applyBorder="1" applyAlignment="1" applyProtection="1">
      <alignment horizontal="center" vertical="center" wrapText="1"/>
      <protection locked="0"/>
    </xf>
    <xf numFmtId="0" fontId="19" fillId="12" borderId="24" xfId="0" applyFont="1" applyFill="1" applyBorder="1" applyAlignment="1" applyProtection="1">
      <alignment horizontal="center" vertical="center" wrapText="1"/>
      <protection locked="0"/>
    </xf>
    <xf numFmtId="0" fontId="19" fillId="12" borderId="4" xfId="0" applyFont="1" applyFill="1" applyBorder="1" applyAlignment="1" applyProtection="1">
      <alignment horizontal="center" vertical="center" wrapText="1"/>
      <protection locked="0"/>
    </xf>
    <xf numFmtId="1" fontId="19" fillId="12" borderId="24" xfId="0" applyNumberFormat="1" applyFont="1" applyFill="1" applyBorder="1" applyAlignment="1" applyProtection="1">
      <alignment horizontal="center" vertical="center" wrapText="1"/>
      <protection locked="0"/>
    </xf>
    <xf numFmtId="1" fontId="19" fillId="12" borderId="31" xfId="0" applyNumberFormat="1" applyFont="1" applyFill="1" applyBorder="1" applyAlignment="1" applyProtection="1">
      <alignment horizontal="center" vertical="center" wrapText="1"/>
      <protection locked="0"/>
    </xf>
    <xf numFmtId="1" fontId="19" fillId="12" borderId="6" xfId="0" applyNumberFormat="1" applyFont="1" applyFill="1" applyBorder="1" applyAlignment="1" applyProtection="1">
      <alignment horizontal="center" vertical="center" wrapText="1"/>
      <protection locked="0"/>
    </xf>
    <xf numFmtId="1" fontId="19" fillId="12" borderId="7" xfId="0" applyNumberFormat="1" applyFont="1" applyFill="1" applyBorder="1" applyAlignment="1" applyProtection="1">
      <alignment horizontal="center" vertical="center" wrapText="1"/>
      <protection locked="0"/>
    </xf>
    <xf numFmtId="1" fontId="19" fillId="12" borderId="21" xfId="0" applyNumberFormat="1" applyFont="1" applyFill="1" applyBorder="1" applyAlignment="1" applyProtection="1">
      <alignment horizontal="center" vertical="center" wrapText="1"/>
      <protection locked="0"/>
    </xf>
    <xf numFmtId="1" fontId="19" fillId="12" borderId="55" xfId="0" applyNumberFormat="1" applyFont="1" applyFill="1" applyBorder="1" applyAlignment="1" applyProtection="1">
      <alignment horizontal="center" vertical="center" wrapText="1"/>
      <protection locked="0"/>
    </xf>
    <xf numFmtId="1" fontId="19" fillId="12" borderId="58" xfId="0" applyNumberFormat="1" applyFont="1" applyFill="1" applyBorder="1" applyAlignment="1" applyProtection="1">
      <alignment horizontal="center" vertical="center" wrapText="1"/>
      <protection locked="0"/>
    </xf>
  </cellXfs>
  <cellStyles count="6">
    <cellStyle name="20% — акцент1" xfId="1" builtinId="30"/>
    <cellStyle name="40% — акцент1" xfId="2" builtinId="31"/>
    <cellStyle name="40% — акцент6" xfId="3" builtinId="51"/>
    <cellStyle name="Итог" xfId="4" builtinId="25"/>
    <cellStyle name="Обычный" xfId="0" builtinId="0"/>
    <cellStyle name="Пояснение" xfId="5" builtinId="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99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CC996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A6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13" Type="http://schemas.microsoft.com/office/2007/relationships/hdphoto" Target="../media/hdphoto5.wdp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12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microsoft.com/office/2007/relationships/hdphoto" Target="../media/hdphoto2.wdp"/><Relationship Id="rId11" Type="http://schemas.microsoft.com/office/2007/relationships/hdphoto" Target="../media/hdphoto4.wdp"/><Relationship Id="rId5" Type="http://schemas.openxmlformats.org/officeDocument/2006/relationships/image" Target="../media/image4.png"/><Relationship Id="rId10" Type="http://schemas.openxmlformats.org/officeDocument/2006/relationships/image" Target="../media/image7.png"/><Relationship Id="rId4" Type="http://schemas.microsoft.com/office/2007/relationships/hdphoto" Target="../media/hdphoto1.wdp"/><Relationship Id="rId9" Type="http://schemas.openxmlformats.org/officeDocument/2006/relationships/image" Target="../media/image6.png"/><Relationship Id="rId14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13" Type="http://schemas.openxmlformats.org/officeDocument/2006/relationships/image" Target="../media/image22.jpeg"/><Relationship Id="rId18" Type="http://schemas.openxmlformats.org/officeDocument/2006/relationships/image" Target="../media/image27.jpeg"/><Relationship Id="rId3" Type="http://schemas.openxmlformats.org/officeDocument/2006/relationships/image" Target="../media/image12.jpeg"/><Relationship Id="rId21" Type="http://schemas.openxmlformats.org/officeDocument/2006/relationships/image" Target="../media/image30.jpeg"/><Relationship Id="rId7" Type="http://schemas.openxmlformats.org/officeDocument/2006/relationships/image" Target="../media/image16.jpeg"/><Relationship Id="rId12" Type="http://schemas.openxmlformats.org/officeDocument/2006/relationships/image" Target="../media/image21.jpeg"/><Relationship Id="rId17" Type="http://schemas.openxmlformats.org/officeDocument/2006/relationships/image" Target="../media/image26.jpeg"/><Relationship Id="rId25" Type="http://schemas.openxmlformats.org/officeDocument/2006/relationships/image" Target="../media/image34.jpeg"/><Relationship Id="rId2" Type="http://schemas.openxmlformats.org/officeDocument/2006/relationships/image" Target="../media/image11.jpeg"/><Relationship Id="rId16" Type="http://schemas.openxmlformats.org/officeDocument/2006/relationships/image" Target="../media/image25.jpeg"/><Relationship Id="rId20" Type="http://schemas.openxmlformats.org/officeDocument/2006/relationships/image" Target="../media/image29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11" Type="http://schemas.openxmlformats.org/officeDocument/2006/relationships/image" Target="../media/image20.jpeg"/><Relationship Id="rId24" Type="http://schemas.openxmlformats.org/officeDocument/2006/relationships/image" Target="../media/image33.jpeg"/><Relationship Id="rId5" Type="http://schemas.openxmlformats.org/officeDocument/2006/relationships/image" Target="../media/image14.jpeg"/><Relationship Id="rId15" Type="http://schemas.openxmlformats.org/officeDocument/2006/relationships/image" Target="../media/image24.jpeg"/><Relationship Id="rId23" Type="http://schemas.openxmlformats.org/officeDocument/2006/relationships/image" Target="../media/image32.jpeg"/><Relationship Id="rId10" Type="http://schemas.openxmlformats.org/officeDocument/2006/relationships/image" Target="../media/image19.jpeg"/><Relationship Id="rId19" Type="http://schemas.openxmlformats.org/officeDocument/2006/relationships/image" Target="../media/image28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Relationship Id="rId14" Type="http://schemas.openxmlformats.org/officeDocument/2006/relationships/image" Target="../media/image23.jpeg"/><Relationship Id="rId22" Type="http://schemas.openxmlformats.org/officeDocument/2006/relationships/image" Target="../media/image3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104773</xdr:colOff>
      <xdr:row>0</xdr:row>
      <xdr:rowOff>176213</xdr:rowOff>
    </xdr:from>
    <xdr:to>
      <xdr:col>1</xdr:col>
      <xdr:colOff>107154</xdr:colOff>
      <xdr:row>0</xdr:row>
      <xdr:rowOff>619125</xdr:rowOff>
    </xdr:to>
    <xdr:pic>
      <xdr:nvPicPr>
        <xdr:cNvPr id="3" name="Рисунок 2" descr="Скрепка">
          <a:extLst>
            <a:ext uri="{FF2B5EF4-FFF2-40B4-BE49-F238E27FC236}">
              <a16:creationId xmlns:a16="http://schemas.microsoft.com/office/drawing/2014/main" id="{3C7761B5-31A2-47FB-AE29-97DDB5B3D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3" y="176213"/>
          <a:ext cx="442912" cy="442912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3714750</xdr:colOff>
      <xdr:row>37</xdr:row>
      <xdr:rowOff>3</xdr:rowOff>
    </xdr:from>
    <xdr:to>
      <xdr:col>1</xdr:col>
      <xdr:colOff>4500562</xdr:colOff>
      <xdr:row>38</xdr:row>
      <xdr:rowOff>4765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A859049B-19B2-4780-85BD-CE89DC8E7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5281" y="13299284"/>
          <a:ext cx="785812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3714750</xdr:colOff>
      <xdr:row>41</xdr:row>
      <xdr:rowOff>0</xdr:rowOff>
    </xdr:from>
    <xdr:to>
      <xdr:col>1</xdr:col>
      <xdr:colOff>4500562</xdr:colOff>
      <xdr:row>42</xdr:row>
      <xdr:rowOff>4763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F4EE2A83-81E4-4B75-95D9-2B9BAF108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5281" y="14989969"/>
          <a:ext cx="785812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3714750</xdr:colOff>
      <xdr:row>42</xdr:row>
      <xdr:rowOff>0</xdr:rowOff>
    </xdr:from>
    <xdr:to>
      <xdr:col>1</xdr:col>
      <xdr:colOff>4500562</xdr:colOff>
      <xdr:row>43</xdr:row>
      <xdr:rowOff>4762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96725BE2-0F25-4139-BADA-DC42D8814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5281" y="15299531"/>
          <a:ext cx="785812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3714749</xdr:colOff>
      <xdr:row>43</xdr:row>
      <xdr:rowOff>1</xdr:rowOff>
    </xdr:from>
    <xdr:to>
      <xdr:col>1</xdr:col>
      <xdr:colOff>4500561</xdr:colOff>
      <xdr:row>44</xdr:row>
      <xdr:rowOff>4764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7FD55FC9-32A4-4602-8582-A93C8C5BC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5280" y="15609095"/>
          <a:ext cx="785812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3714736</xdr:colOff>
      <xdr:row>44</xdr:row>
      <xdr:rowOff>0</xdr:rowOff>
    </xdr:from>
    <xdr:to>
      <xdr:col>1</xdr:col>
      <xdr:colOff>4500548</xdr:colOff>
      <xdr:row>45</xdr:row>
      <xdr:rowOff>4762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5B4F532-50B1-48D2-AF63-751B32BC0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5267" y="15918656"/>
          <a:ext cx="785812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3714738</xdr:colOff>
      <xdr:row>45</xdr:row>
      <xdr:rowOff>0</xdr:rowOff>
    </xdr:from>
    <xdr:to>
      <xdr:col>1</xdr:col>
      <xdr:colOff>4500550</xdr:colOff>
      <xdr:row>46</xdr:row>
      <xdr:rowOff>4763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1B97EAF9-35D1-44B6-83E2-8120B1909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5269" y="16228219"/>
          <a:ext cx="785812" cy="314325"/>
        </a:xfrm>
        <a:prstGeom prst="rect">
          <a:avLst/>
        </a:prstGeom>
      </xdr:spPr>
    </xdr:pic>
    <xdr:clientData/>
  </xdr:twoCellAnchor>
  <xdr:twoCellAnchor>
    <xdr:from>
      <xdr:col>2</xdr:col>
      <xdr:colOff>309562</xdr:colOff>
      <xdr:row>0</xdr:row>
      <xdr:rowOff>33000</xdr:rowOff>
    </xdr:from>
    <xdr:to>
      <xdr:col>10</xdr:col>
      <xdr:colOff>355153</xdr:colOff>
      <xdr:row>0</xdr:row>
      <xdr:rowOff>740730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30BAB4E0-9518-419D-9AA2-6541F3408E3A}"/>
            </a:ext>
          </a:extLst>
        </xdr:cNvPr>
        <xdr:cNvGrpSpPr/>
      </xdr:nvGrpSpPr>
      <xdr:grpSpPr>
        <a:xfrm>
          <a:off x="5250656" y="33000"/>
          <a:ext cx="4689028" cy="707730"/>
          <a:chOff x="5250656" y="33000"/>
          <a:chExt cx="4689028" cy="707730"/>
        </a:xfrm>
      </xdr:grpSpPr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152595-AF3A-46F4-9603-D6BFBB84014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3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t="6112" b="6568"/>
          <a:stretch/>
        </xdr:blipFill>
        <xdr:spPr>
          <a:xfrm>
            <a:off x="5250656" y="41360"/>
            <a:ext cx="676470" cy="688892"/>
          </a:xfrm>
          <a:prstGeom prst="rect">
            <a:avLst/>
          </a:prstGeom>
        </xdr:spPr>
      </xdr:pic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7C65A98C-6B9C-440F-8D50-9A2C74464B5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BEBA8EAE-BF5A-486C-A8C5-ECC9F3942E4B}">
                <a14:imgProps xmlns:a14="http://schemas.microsoft.com/office/drawing/2010/main">
                  <a14:imgLayer r:embed="rId6">
                    <a14:imgEffect>
                      <a14:colorTemperature colorTemp="11500"/>
                    </a14:imgEffect>
                    <a14:imgEffect>
                      <a14:saturation sat="78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t="6520" b="6559"/>
          <a:stretch/>
        </xdr:blipFill>
        <xdr:spPr>
          <a:xfrm>
            <a:off x="9226557" y="33000"/>
            <a:ext cx="713127" cy="687600"/>
          </a:xfrm>
          <a:prstGeom prst="rect">
            <a:avLst/>
          </a:prstGeom>
          <a:noFill/>
        </xdr:spPr>
      </xdr:pic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C624CDE7-44F1-41FE-99D2-00A5E42BC6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BEBA8EAE-BF5A-486C-A8C5-ECC9F3942E4B}">
                <a14:imgProps xmlns:a14="http://schemas.microsoft.com/office/drawing/2010/main">
                  <a14:imgLayer r:embed="rId8">
                    <a14:imgEffect>
                      <a14:colorTemperature colorTemp="7449"/>
                    </a14:imgEffect>
                    <a14:imgEffect>
                      <a14:saturation sat="25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05542" y="35718"/>
            <a:ext cx="683776" cy="688184"/>
          </a:xfrm>
          <a:prstGeom prst="rect">
            <a:avLst/>
          </a:prstGeom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9F6978E4-9F06-450D-BCD5-94CD7E40A0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38693" y="46302"/>
            <a:ext cx="676277" cy="676278"/>
          </a:xfrm>
          <a:prstGeom prst="rect">
            <a:avLst/>
          </a:prstGeom>
        </xdr:spPr>
      </xdr:pic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id="{82ED680D-A8B5-4E3F-8727-DA4E7A7CA5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BEBA8EAE-BF5A-486C-A8C5-ECC9F3942E4B}">
                <a14:imgProps xmlns:a14="http://schemas.microsoft.com/office/drawing/2010/main">
                  <a14:imgLayer r:embed="rId11">
                    <a14:imgEffect>
                      <a14:colorTemperature colorTemp="11499"/>
                    </a14:imgEffect>
                    <a14:imgEffect>
                      <a14:saturation sat="3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86066" y="35600"/>
            <a:ext cx="708195" cy="700120"/>
          </a:xfrm>
          <a:prstGeom prst="rect">
            <a:avLst/>
          </a:prstGeom>
        </xdr:spPr>
      </xdr:pic>
      <xdr:pic>
        <xdr:nvPicPr>
          <xdr:cNvPr id="19" name="Рисунок 18">
            <a:extLst>
              <a:ext uri="{FF2B5EF4-FFF2-40B4-BE49-F238E27FC236}">
                <a16:creationId xmlns:a16="http://schemas.microsoft.com/office/drawing/2014/main" id="{C77EF51F-5DB7-453B-AA50-68492935E20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BEBA8EAE-BF5A-486C-A8C5-ECC9F3942E4B}">
                <a14:imgProps xmlns:a14="http://schemas.microsoft.com/office/drawing/2010/main">
                  <a14:imgLayer r:embed="rId13">
                    <a14:imgEffect>
                      <a14:colorTemperature colorTemp="7500"/>
                    </a14:imgEffect>
                    <a14:imgEffect>
                      <a14:saturation sat="4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6509" t="9063" r="9883" b="38428"/>
          <a:stretch/>
        </xdr:blipFill>
        <xdr:spPr>
          <a:xfrm>
            <a:off x="8375395" y="53130"/>
            <a:ext cx="765420" cy="687600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243419</xdr:colOff>
      <xdr:row>0</xdr:row>
      <xdr:rowOff>288204</xdr:rowOff>
    </xdr:from>
    <xdr:to>
      <xdr:col>15</xdr:col>
      <xdr:colOff>461345</xdr:colOff>
      <xdr:row>1</xdr:row>
      <xdr:rowOff>399349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ADDF481C-D919-4C03-818E-9374F2DED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607" y="288204"/>
          <a:ext cx="3123051" cy="8731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Y158"/>
  <sheetViews>
    <sheetView tabSelected="1" topLeftCell="A43" zoomScale="80" zoomScaleNormal="80" workbookViewId="0">
      <selection activeCell="C61" sqref="C61"/>
    </sheetView>
  </sheetViews>
  <sheetFormatPr defaultColWidth="11.5703125" defaultRowHeight="18.75" x14ac:dyDescent="0.2"/>
  <cols>
    <col min="1" max="1" width="6.5703125" style="14" customWidth="1"/>
    <col min="2" max="2" width="67.42578125" style="31" customWidth="1"/>
    <col min="3" max="3" width="8.7109375" style="82" customWidth="1"/>
    <col min="4" max="4" width="7.7109375" style="23" customWidth="1"/>
    <col min="5" max="5" width="10.140625" style="19" customWidth="1"/>
    <col min="6" max="6" width="8.7109375" style="93" customWidth="1"/>
    <col min="7" max="7" width="7.7109375" style="25" customWidth="1"/>
    <col min="8" max="8" width="10.140625" style="18" customWidth="1"/>
    <col min="9" max="9" width="8.7109375" style="95" customWidth="1"/>
    <col min="10" max="10" width="7.7109375" style="26" customWidth="1"/>
    <col min="11" max="11" width="10.140625" style="20" customWidth="1"/>
    <col min="12" max="12" width="11.5703125" style="1"/>
    <col min="13" max="13" width="10.140625" style="3" customWidth="1"/>
    <col min="14" max="14" width="10.140625" style="4" customWidth="1"/>
    <col min="15" max="15" width="11.5703125" style="1"/>
    <col min="16" max="16" width="10.140625" style="3" customWidth="1"/>
    <col min="17" max="17" width="10.140625" style="5" customWidth="1"/>
    <col min="18" max="212" width="11.5703125" style="2"/>
    <col min="213" max="231" width="11.5703125" style="6"/>
    <col min="232" max="233" width="11.5703125" style="7"/>
    <col min="234" max="16384" width="11.5703125" style="8"/>
  </cols>
  <sheetData>
    <row r="1" spans="1:18" ht="60" customHeight="1" thickBot="1" x14ac:dyDescent="0.25">
      <c r="A1" s="138" t="s">
        <v>77</v>
      </c>
      <c r="B1" s="139"/>
      <c r="C1" s="118"/>
      <c r="D1" s="119"/>
      <c r="E1" s="119"/>
      <c r="F1" s="119"/>
      <c r="G1" s="119"/>
      <c r="H1" s="119"/>
      <c r="I1" s="119"/>
      <c r="J1" s="119"/>
      <c r="K1" s="120"/>
      <c r="L1" s="121"/>
      <c r="M1" s="121"/>
      <c r="N1" s="121"/>
      <c r="O1" s="121"/>
      <c r="P1" s="122"/>
      <c r="Q1" s="125" t="s">
        <v>27</v>
      </c>
    </row>
    <row r="2" spans="1:18" ht="60" customHeight="1" thickBot="1" x14ac:dyDescent="0.25">
      <c r="A2" s="140"/>
      <c r="B2" s="141"/>
      <c r="C2" s="48" t="s">
        <v>64</v>
      </c>
      <c r="D2" s="167" t="s">
        <v>0</v>
      </c>
      <c r="E2" s="51" t="s">
        <v>1</v>
      </c>
      <c r="F2" s="49" t="s">
        <v>62</v>
      </c>
      <c r="G2" s="168" t="s">
        <v>0</v>
      </c>
      <c r="H2" s="56" t="s">
        <v>1</v>
      </c>
      <c r="I2" s="50" t="s">
        <v>63</v>
      </c>
      <c r="J2" s="168" t="s">
        <v>0</v>
      </c>
      <c r="K2" s="56" t="s">
        <v>1</v>
      </c>
      <c r="L2" s="123"/>
      <c r="M2" s="123"/>
      <c r="N2" s="123"/>
      <c r="O2" s="123"/>
      <c r="P2" s="124"/>
      <c r="Q2" s="126"/>
      <c r="R2" s="16"/>
    </row>
    <row r="3" spans="1:18" ht="42.6" customHeight="1" thickBot="1" x14ac:dyDescent="0.25">
      <c r="A3" s="130" t="s">
        <v>12</v>
      </c>
      <c r="B3" s="131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6"/>
    </row>
    <row r="4" spans="1:18" ht="35.1" customHeight="1" thickBot="1" x14ac:dyDescent="0.25">
      <c r="A4" s="158">
        <v>555</v>
      </c>
      <c r="B4" s="28" t="s">
        <v>16</v>
      </c>
      <c r="C4" s="74">
        <v>1130</v>
      </c>
      <c r="D4" s="171"/>
      <c r="E4" s="52">
        <f>C4*D4</f>
        <v>0</v>
      </c>
      <c r="F4" s="83">
        <v>1060</v>
      </c>
      <c r="G4" s="170"/>
      <c r="H4" s="57">
        <f>F4*G4</f>
        <v>0</v>
      </c>
      <c r="I4" s="94">
        <v>990</v>
      </c>
      <c r="J4" s="169"/>
      <c r="K4" s="52">
        <f>I4*J4</f>
        <v>0</v>
      </c>
      <c r="L4" s="150" t="s">
        <v>33</v>
      </c>
      <c r="M4" s="150"/>
      <c r="N4" s="150"/>
      <c r="O4" s="150"/>
      <c r="P4" s="150"/>
      <c r="Q4" s="65">
        <v>1950</v>
      </c>
    </row>
    <row r="5" spans="1:18" ht="42.6" customHeight="1" thickBot="1" x14ac:dyDescent="0.25">
      <c r="A5" s="133" t="s">
        <v>13</v>
      </c>
      <c r="B5" s="134"/>
      <c r="C5" s="135"/>
      <c r="D5" s="135"/>
      <c r="E5" s="135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6"/>
    </row>
    <row r="6" spans="1:18" ht="24.95" customHeight="1" x14ac:dyDescent="0.2">
      <c r="A6" s="159">
        <v>354</v>
      </c>
      <c r="B6" s="33" t="s">
        <v>17</v>
      </c>
      <c r="C6" s="75">
        <v>210</v>
      </c>
      <c r="D6" s="172"/>
      <c r="E6" s="53">
        <f t="shared" ref="E6:E11" si="0">C6*D6</f>
        <v>0</v>
      </c>
      <c r="F6" s="84">
        <v>195</v>
      </c>
      <c r="G6" s="172"/>
      <c r="H6" s="53">
        <f t="shared" ref="H6:H11" si="1">F6*G6</f>
        <v>0</v>
      </c>
      <c r="I6" s="84">
        <v>180</v>
      </c>
      <c r="J6" s="172"/>
      <c r="K6" s="53">
        <f t="shared" ref="K6:K11" si="2">I6*J6</f>
        <v>0</v>
      </c>
      <c r="L6" s="152" t="s">
        <v>34</v>
      </c>
      <c r="M6" s="153"/>
      <c r="N6" s="153"/>
      <c r="O6" s="153"/>
      <c r="P6" s="154"/>
      <c r="Q6" s="66">
        <v>355</v>
      </c>
    </row>
    <row r="7" spans="1:18" ht="24.95" customHeight="1" x14ac:dyDescent="0.2">
      <c r="A7" s="160">
        <v>355</v>
      </c>
      <c r="B7" s="29" t="s">
        <v>18</v>
      </c>
      <c r="C7" s="76">
        <v>200</v>
      </c>
      <c r="D7" s="173"/>
      <c r="E7" s="54">
        <f t="shared" si="0"/>
        <v>0</v>
      </c>
      <c r="F7" s="85">
        <v>185</v>
      </c>
      <c r="G7" s="173"/>
      <c r="H7" s="54">
        <f t="shared" si="1"/>
        <v>0</v>
      </c>
      <c r="I7" s="85">
        <v>170</v>
      </c>
      <c r="J7" s="173"/>
      <c r="K7" s="54">
        <f t="shared" si="2"/>
        <v>0</v>
      </c>
      <c r="L7" s="155" t="s">
        <v>33</v>
      </c>
      <c r="M7" s="156"/>
      <c r="N7" s="156"/>
      <c r="O7" s="156"/>
      <c r="P7" s="157"/>
      <c r="Q7" s="67">
        <v>340</v>
      </c>
    </row>
    <row r="8" spans="1:18" ht="24.95" customHeight="1" x14ac:dyDescent="0.2">
      <c r="A8" s="160">
        <v>356</v>
      </c>
      <c r="B8" s="29" t="s">
        <v>2</v>
      </c>
      <c r="C8" s="76">
        <v>200</v>
      </c>
      <c r="D8" s="173"/>
      <c r="E8" s="54">
        <f t="shared" si="0"/>
        <v>0</v>
      </c>
      <c r="F8" s="85">
        <v>185</v>
      </c>
      <c r="G8" s="173"/>
      <c r="H8" s="54">
        <f t="shared" si="1"/>
        <v>0</v>
      </c>
      <c r="I8" s="85">
        <v>170</v>
      </c>
      <c r="J8" s="173"/>
      <c r="K8" s="54">
        <f t="shared" si="2"/>
        <v>0</v>
      </c>
      <c r="L8" s="137" t="s">
        <v>35</v>
      </c>
      <c r="M8" s="111"/>
      <c r="N8" s="111"/>
      <c r="O8" s="111"/>
      <c r="P8" s="112"/>
      <c r="Q8" s="67">
        <v>340</v>
      </c>
    </row>
    <row r="9" spans="1:18" ht="24.95" customHeight="1" x14ac:dyDescent="0.2">
      <c r="A9" s="160">
        <v>357</v>
      </c>
      <c r="B9" s="29" t="s">
        <v>20</v>
      </c>
      <c r="C9" s="76">
        <v>190</v>
      </c>
      <c r="D9" s="173"/>
      <c r="E9" s="54">
        <f t="shared" si="0"/>
        <v>0</v>
      </c>
      <c r="F9" s="86">
        <v>175</v>
      </c>
      <c r="G9" s="173"/>
      <c r="H9" s="54">
        <f t="shared" si="1"/>
        <v>0</v>
      </c>
      <c r="I9" s="85">
        <v>160</v>
      </c>
      <c r="J9" s="173"/>
      <c r="K9" s="54">
        <f t="shared" si="2"/>
        <v>0</v>
      </c>
      <c r="L9" s="142" t="s">
        <v>36</v>
      </c>
      <c r="M9" s="142"/>
      <c r="N9" s="142"/>
      <c r="O9" s="142"/>
      <c r="P9" s="142"/>
      <c r="Q9" s="67">
        <v>320</v>
      </c>
    </row>
    <row r="10" spans="1:18" ht="24.95" customHeight="1" x14ac:dyDescent="0.2">
      <c r="A10" s="160">
        <v>358</v>
      </c>
      <c r="B10" s="29" t="s">
        <v>19</v>
      </c>
      <c r="C10" s="76">
        <v>190</v>
      </c>
      <c r="D10" s="173"/>
      <c r="E10" s="54">
        <f t="shared" si="0"/>
        <v>0</v>
      </c>
      <c r="F10" s="86">
        <v>175</v>
      </c>
      <c r="G10" s="173"/>
      <c r="H10" s="54">
        <f t="shared" si="1"/>
        <v>0</v>
      </c>
      <c r="I10" s="85">
        <v>160</v>
      </c>
      <c r="J10" s="173"/>
      <c r="K10" s="54">
        <f t="shared" si="2"/>
        <v>0</v>
      </c>
      <c r="L10" s="142" t="s">
        <v>37</v>
      </c>
      <c r="M10" s="142"/>
      <c r="N10" s="142"/>
      <c r="O10" s="142"/>
      <c r="P10" s="142"/>
      <c r="Q10" s="67">
        <v>320</v>
      </c>
    </row>
    <row r="11" spans="1:18" ht="24.95" customHeight="1" x14ac:dyDescent="0.2">
      <c r="A11" s="160">
        <v>361</v>
      </c>
      <c r="B11" s="29" t="s">
        <v>3</v>
      </c>
      <c r="C11" s="76">
        <v>190</v>
      </c>
      <c r="D11" s="173"/>
      <c r="E11" s="54">
        <f t="shared" si="0"/>
        <v>0</v>
      </c>
      <c r="F11" s="86">
        <v>175</v>
      </c>
      <c r="G11" s="173"/>
      <c r="H11" s="54">
        <f t="shared" si="1"/>
        <v>0</v>
      </c>
      <c r="I11" s="85">
        <v>160</v>
      </c>
      <c r="J11" s="173"/>
      <c r="K11" s="54">
        <f t="shared" si="2"/>
        <v>0</v>
      </c>
      <c r="L11" s="142" t="s">
        <v>38</v>
      </c>
      <c r="M11" s="142"/>
      <c r="N11" s="142"/>
      <c r="O11" s="142"/>
      <c r="P11" s="142"/>
      <c r="Q11" s="67">
        <v>320</v>
      </c>
    </row>
    <row r="12" spans="1:18" ht="24.95" customHeight="1" x14ac:dyDescent="0.2">
      <c r="A12" s="161">
        <v>368</v>
      </c>
      <c r="B12" s="32" t="s">
        <v>28</v>
      </c>
      <c r="C12" s="76">
        <v>190</v>
      </c>
      <c r="D12" s="173"/>
      <c r="E12" s="54">
        <f t="shared" ref="E12:E16" si="3">C12*D12</f>
        <v>0</v>
      </c>
      <c r="F12" s="86">
        <v>175</v>
      </c>
      <c r="G12" s="175"/>
      <c r="H12" s="58">
        <f t="shared" ref="H12:H16" si="4">F12*G12</f>
        <v>0</v>
      </c>
      <c r="I12" s="86">
        <v>160</v>
      </c>
      <c r="J12" s="175"/>
      <c r="K12" s="58">
        <f t="shared" ref="K12:K16" si="5">I12*J12</f>
        <v>0</v>
      </c>
      <c r="L12" s="149" t="s">
        <v>32</v>
      </c>
      <c r="M12" s="101"/>
      <c r="N12" s="101"/>
      <c r="O12" s="101"/>
      <c r="P12" s="102"/>
      <c r="Q12" s="68">
        <v>320</v>
      </c>
    </row>
    <row r="13" spans="1:18" ht="24.95" customHeight="1" x14ac:dyDescent="0.2">
      <c r="A13" s="160">
        <v>334</v>
      </c>
      <c r="B13" s="29" t="s">
        <v>52</v>
      </c>
      <c r="C13" s="76">
        <v>190</v>
      </c>
      <c r="D13" s="173"/>
      <c r="E13" s="54">
        <f t="shared" si="3"/>
        <v>0</v>
      </c>
      <c r="F13" s="85">
        <v>175</v>
      </c>
      <c r="G13" s="173"/>
      <c r="H13" s="54">
        <f t="shared" si="4"/>
        <v>0</v>
      </c>
      <c r="I13" s="85">
        <v>160</v>
      </c>
      <c r="J13" s="173"/>
      <c r="K13" s="54">
        <f t="shared" si="5"/>
        <v>0</v>
      </c>
      <c r="L13" s="110" t="s">
        <v>53</v>
      </c>
      <c r="M13" s="111"/>
      <c r="N13" s="111"/>
      <c r="O13" s="111"/>
      <c r="P13" s="112"/>
      <c r="Q13" s="67">
        <v>320</v>
      </c>
    </row>
    <row r="14" spans="1:18" ht="24.95" customHeight="1" x14ac:dyDescent="0.2">
      <c r="A14" s="160">
        <v>335</v>
      </c>
      <c r="B14" s="29" t="s">
        <v>50</v>
      </c>
      <c r="C14" s="76">
        <v>190</v>
      </c>
      <c r="D14" s="173"/>
      <c r="E14" s="54">
        <f t="shared" si="3"/>
        <v>0</v>
      </c>
      <c r="F14" s="85">
        <v>175</v>
      </c>
      <c r="G14" s="173"/>
      <c r="H14" s="54">
        <f t="shared" si="4"/>
        <v>0</v>
      </c>
      <c r="I14" s="85">
        <v>160</v>
      </c>
      <c r="J14" s="173"/>
      <c r="K14" s="54">
        <f t="shared" si="5"/>
        <v>0</v>
      </c>
      <c r="L14" s="110" t="s">
        <v>54</v>
      </c>
      <c r="M14" s="111"/>
      <c r="N14" s="111"/>
      <c r="O14" s="111"/>
      <c r="P14" s="112"/>
      <c r="Q14" s="68">
        <v>320</v>
      </c>
    </row>
    <row r="15" spans="1:18" ht="24.95" customHeight="1" x14ac:dyDescent="0.2">
      <c r="A15" s="160">
        <v>336</v>
      </c>
      <c r="B15" s="29" t="s">
        <v>57</v>
      </c>
      <c r="C15" s="76">
        <v>210</v>
      </c>
      <c r="D15" s="173"/>
      <c r="E15" s="54">
        <f t="shared" si="3"/>
        <v>0</v>
      </c>
      <c r="F15" s="85">
        <v>195</v>
      </c>
      <c r="G15" s="173"/>
      <c r="H15" s="54">
        <f t="shared" si="4"/>
        <v>0</v>
      </c>
      <c r="I15" s="85">
        <v>180</v>
      </c>
      <c r="J15" s="173"/>
      <c r="K15" s="54">
        <f t="shared" si="5"/>
        <v>0</v>
      </c>
      <c r="L15" s="110" t="s">
        <v>59</v>
      </c>
      <c r="M15" s="111"/>
      <c r="N15" s="111"/>
      <c r="O15" s="111"/>
      <c r="P15" s="112"/>
      <c r="Q15" s="67">
        <v>355</v>
      </c>
    </row>
    <row r="16" spans="1:18" ht="24.95" customHeight="1" thickBot="1" x14ac:dyDescent="0.25">
      <c r="A16" s="162">
        <v>337</v>
      </c>
      <c r="B16" s="34" t="s">
        <v>56</v>
      </c>
      <c r="C16" s="77">
        <v>200</v>
      </c>
      <c r="D16" s="174"/>
      <c r="E16" s="55">
        <f t="shared" si="3"/>
        <v>0</v>
      </c>
      <c r="F16" s="87">
        <v>185</v>
      </c>
      <c r="G16" s="174"/>
      <c r="H16" s="55">
        <f t="shared" si="4"/>
        <v>0</v>
      </c>
      <c r="I16" s="87">
        <v>170</v>
      </c>
      <c r="J16" s="174"/>
      <c r="K16" s="55">
        <f t="shared" si="5"/>
        <v>0</v>
      </c>
      <c r="L16" s="146" t="s">
        <v>58</v>
      </c>
      <c r="M16" s="147"/>
      <c r="N16" s="147"/>
      <c r="O16" s="147"/>
      <c r="P16" s="148"/>
      <c r="Q16" s="69">
        <v>340</v>
      </c>
    </row>
    <row r="17" spans="1:17" ht="42.6" customHeight="1" thickBot="1" x14ac:dyDescent="0.25">
      <c r="A17" s="130" t="s">
        <v>14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2"/>
    </row>
    <row r="18" spans="1:17" ht="24.95" customHeight="1" x14ac:dyDescent="0.2">
      <c r="A18" s="159">
        <v>254</v>
      </c>
      <c r="B18" s="44" t="s">
        <v>21</v>
      </c>
      <c r="C18" s="75">
        <v>355</v>
      </c>
      <c r="D18" s="172"/>
      <c r="E18" s="53">
        <f t="shared" ref="E18:E32" si="6">C18*D18</f>
        <v>0</v>
      </c>
      <c r="F18" s="84">
        <v>340</v>
      </c>
      <c r="G18" s="172"/>
      <c r="H18" s="53">
        <f t="shared" ref="H18:H32" si="7">F18*G18</f>
        <v>0</v>
      </c>
      <c r="I18" s="84">
        <v>325</v>
      </c>
      <c r="J18" s="172"/>
      <c r="K18" s="53">
        <f t="shared" ref="K18:K32" si="8">I18*J18</f>
        <v>0</v>
      </c>
      <c r="L18" s="143" t="s">
        <v>34</v>
      </c>
      <c r="M18" s="144"/>
      <c r="N18" s="144"/>
      <c r="O18" s="144"/>
      <c r="P18" s="145"/>
      <c r="Q18" s="66">
        <v>600</v>
      </c>
    </row>
    <row r="19" spans="1:17" ht="24.95" customHeight="1" x14ac:dyDescent="0.2">
      <c r="A19" s="160">
        <v>255</v>
      </c>
      <c r="B19" s="45" t="s">
        <v>22</v>
      </c>
      <c r="C19" s="76">
        <v>335</v>
      </c>
      <c r="D19" s="173"/>
      <c r="E19" s="54">
        <f t="shared" si="6"/>
        <v>0</v>
      </c>
      <c r="F19" s="85">
        <v>320</v>
      </c>
      <c r="G19" s="173"/>
      <c r="H19" s="54">
        <f t="shared" si="7"/>
        <v>0</v>
      </c>
      <c r="I19" s="85">
        <v>305</v>
      </c>
      <c r="J19" s="173"/>
      <c r="K19" s="54">
        <f t="shared" si="8"/>
        <v>0</v>
      </c>
      <c r="L19" s="137" t="s">
        <v>33</v>
      </c>
      <c r="M19" s="111"/>
      <c r="N19" s="111"/>
      <c r="O19" s="111"/>
      <c r="P19" s="112"/>
      <c r="Q19" s="67">
        <v>570</v>
      </c>
    </row>
    <row r="20" spans="1:17" ht="24.95" customHeight="1" x14ac:dyDescent="0.2">
      <c r="A20" s="160">
        <v>256</v>
      </c>
      <c r="B20" s="45" t="s">
        <v>4</v>
      </c>
      <c r="C20" s="76">
        <v>335</v>
      </c>
      <c r="D20" s="173"/>
      <c r="E20" s="54">
        <f t="shared" si="6"/>
        <v>0</v>
      </c>
      <c r="F20" s="85">
        <v>320</v>
      </c>
      <c r="G20" s="173"/>
      <c r="H20" s="54">
        <f t="shared" si="7"/>
        <v>0</v>
      </c>
      <c r="I20" s="85">
        <v>305</v>
      </c>
      <c r="J20" s="173"/>
      <c r="K20" s="54">
        <f t="shared" si="8"/>
        <v>0</v>
      </c>
      <c r="L20" s="137" t="s">
        <v>35</v>
      </c>
      <c r="M20" s="111"/>
      <c r="N20" s="111"/>
      <c r="O20" s="111"/>
      <c r="P20" s="112"/>
      <c r="Q20" s="67">
        <v>570</v>
      </c>
    </row>
    <row r="21" spans="1:17" ht="24.95" customHeight="1" x14ac:dyDescent="0.2">
      <c r="A21" s="160">
        <v>257</v>
      </c>
      <c r="B21" s="45" t="s">
        <v>23</v>
      </c>
      <c r="C21" s="76">
        <v>310</v>
      </c>
      <c r="D21" s="173"/>
      <c r="E21" s="54">
        <f t="shared" si="6"/>
        <v>0</v>
      </c>
      <c r="F21" s="85">
        <v>295</v>
      </c>
      <c r="G21" s="173"/>
      <c r="H21" s="54">
        <f t="shared" si="7"/>
        <v>0</v>
      </c>
      <c r="I21" s="85">
        <v>280</v>
      </c>
      <c r="J21" s="173"/>
      <c r="K21" s="54">
        <f t="shared" si="8"/>
        <v>0</v>
      </c>
      <c r="L21" s="137" t="s">
        <v>36</v>
      </c>
      <c r="M21" s="111"/>
      <c r="N21" s="111"/>
      <c r="O21" s="111"/>
      <c r="P21" s="112"/>
      <c r="Q21" s="67">
        <v>525</v>
      </c>
    </row>
    <row r="22" spans="1:17" ht="24.95" customHeight="1" x14ac:dyDescent="0.2">
      <c r="A22" s="160">
        <v>258</v>
      </c>
      <c r="B22" s="45" t="s">
        <v>24</v>
      </c>
      <c r="C22" s="76">
        <v>310</v>
      </c>
      <c r="D22" s="173"/>
      <c r="E22" s="54">
        <f t="shared" si="6"/>
        <v>0</v>
      </c>
      <c r="F22" s="85">
        <v>295</v>
      </c>
      <c r="G22" s="173"/>
      <c r="H22" s="54">
        <f t="shared" si="7"/>
        <v>0</v>
      </c>
      <c r="I22" s="85">
        <v>280</v>
      </c>
      <c r="J22" s="173"/>
      <c r="K22" s="54">
        <f t="shared" si="8"/>
        <v>0</v>
      </c>
      <c r="L22" s="137" t="s">
        <v>37</v>
      </c>
      <c r="M22" s="111"/>
      <c r="N22" s="111"/>
      <c r="O22" s="111"/>
      <c r="P22" s="112"/>
      <c r="Q22" s="67">
        <v>525</v>
      </c>
    </row>
    <row r="23" spans="1:17" ht="24.95" customHeight="1" x14ac:dyDescent="0.2">
      <c r="A23" s="160">
        <v>259</v>
      </c>
      <c r="B23" s="45" t="s">
        <v>29</v>
      </c>
      <c r="C23" s="76">
        <v>310</v>
      </c>
      <c r="D23" s="173"/>
      <c r="E23" s="54">
        <f t="shared" si="6"/>
        <v>0</v>
      </c>
      <c r="F23" s="85">
        <v>295</v>
      </c>
      <c r="G23" s="173"/>
      <c r="H23" s="54">
        <f t="shared" si="7"/>
        <v>0</v>
      </c>
      <c r="I23" s="85">
        <v>280</v>
      </c>
      <c r="J23" s="173"/>
      <c r="K23" s="54">
        <f t="shared" si="8"/>
        <v>0</v>
      </c>
      <c r="L23" s="137" t="s">
        <v>39</v>
      </c>
      <c r="M23" s="111"/>
      <c r="N23" s="111"/>
      <c r="O23" s="111"/>
      <c r="P23" s="112"/>
      <c r="Q23" s="67">
        <v>525</v>
      </c>
    </row>
    <row r="24" spans="1:17" ht="24.95" customHeight="1" x14ac:dyDescent="0.2">
      <c r="A24" s="160">
        <v>260</v>
      </c>
      <c r="B24" s="45" t="s">
        <v>5</v>
      </c>
      <c r="C24" s="76">
        <v>310</v>
      </c>
      <c r="D24" s="173"/>
      <c r="E24" s="54">
        <f t="shared" si="6"/>
        <v>0</v>
      </c>
      <c r="F24" s="85">
        <v>295</v>
      </c>
      <c r="G24" s="173"/>
      <c r="H24" s="54">
        <f t="shared" si="7"/>
        <v>0</v>
      </c>
      <c r="I24" s="85">
        <v>280</v>
      </c>
      <c r="J24" s="173"/>
      <c r="K24" s="54">
        <f t="shared" si="8"/>
        <v>0</v>
      </c>
      <c r="L24" s="137" t="s">
        <v>40</v>
      </c>
      <c r="M24" s="111"/>
      <c r="N24" s="111"/>
      <c r="O24" s="111"/>
      <c r="P24" s="112"/>
      <c r="Q24" s="67">
        <v>525</v>
      </c>
    </row>
    <row r="25" spans="1:17" ht="24.95" customHeight="1" x14ac:dyDescent="0.2">
      <c r="A25" s="160">
        <v>261</v>
      </c>
      <c r="B25" s="45" t="s">
        <v>6</v>
      </c>
      <c r="C25" s="76">
        <v>310</v>
      </c>
      <c r="D25" s="173"/>
      <c r="E25" s="54">
        <f t="shared" si="6"/>
        <v>0</v>
      </c>
      <c r="F25" s="85">
        <v>295</v>
      </c>
      <c r="G25" s="173"/>
      <c r="H25" s="54">
        <f t="shared" si="7"/>
        <v>0</v>
      </c>
      <c r="I25" s="85">
        <v>280</v>
      </c>
      <c r="J25" s="173"/>
      <c r="K25" s="54">
        <f t="shared" si="8"/>
        <v>0</v>
      </c>
      <c r="L25" s="137" t="s">
        <v>38</v>
      </c>
      <c r="M25" s="111"/>
      <c r="N25" s="111"/>
      <c r="O25" s="111"/>
      <c r="P25" s="112"/>
      <c r="Q25" s="67">
        <v>525</v>
      </c>
    </row>
    <row r="26" spans="1:17" ht="24.95" customHeight="1" x14ac:dyDescent="0.2">
      <c r="A26" s="160">
        <v>262</v>
      </c>
      <c r="B26" s="45" t="s">
        <v>7</v>
      </c>
      <c r="C26" s="76">
        <v>310</v>
      </c>
      <c r="D26" s="173"/>
      <c r="E26" s="54">
        <f t="shared" si="6"/>
        <v>0</v>
      </c>
      <c r="F26" s="85">
        <v>295</v>
      </c>
      <c r="G26" s="173"/>
      <c r="H26" s="54">
        <f t="shared" si="7"/>
        <v>0</v>
      </c>
      <c r="I26" s="85">
        <v>280</v>
      </c>
      <c r="J26" s="173"/>
      <c r="K26" s="54">
        <f t="shared" si="8"/>
        <v>0</v>
      </c>
      <c r="L26" s="137" t="s">
        <v>41</v>
      </c>
      <c r="M26" s="111"/>
      <c r="N26" s="111"/>
      <c r="O26" s="111"/>
      <c r="P26" s="112"/>
      <c r="Q26" s="67">
        <v>525</v>
      </c>
    </row>
    <row r="27" spans="1:17" ht="24.95" customHeight="1" x14ac:dyDescent="0.2">
      <c r="A27" s="160">
        <v>263</v>
      </c>
      <c r="B27" s="45" t="s">
        <v>26</v>
      </c>
      <c r="C27" s="76">
        <v>310</v>
      </c>
      <c r="D27" s="173"/>
      <c r="E27" s="54">
        <f t="shared" si="6"/>
        <v>0</v>
      </c>
      <c r="F27" s="85">
        <v>295</v>
      </c>
      <c r="G27" s="173"/>
      <c r="H27" s="54">
        <f t="shared" si="7"/>
        <v>0</v>
      </c>
      <c r="I27" s="85">
        <v>280</v>
      </c>
      <c r="J27" s="173"/>
      <c r="K27" s="54">
        <f t="shared" si="8"/>
        <v>0</v>
      </c>
      <c r="L27" s="137" t="s">
        <v>42</v>
      </c>
      <c r="M27" s="111"/>
      <c r="N27" s="111"/>
      <c r="O27" s="111"/>
      <c r="P27" s="112"/>
      <c r="Q27" s="67">
        <v>525</v>
      </c>
    </row>
    <row r="28" spans="1:17" ht="24.95" customHeight="1" x14ac:dyDescent="0.2">
      <c r="A28" s="160">
        <v>264</v>
      </c>
      <c r="B28" s="45" t="s">
        <v>8</v>
      </c>
      <c r="C28" s="76">
        <v>310</v>
      </c>
      <c r="D28" s="173"/>
      <c r="E28" s="54">
        <f t="shared" si="6"/>
        <v>0</v>
      </c>
      <c r="F28" s="85">
        <v>295</v>
      </c>
      <c r="G28" s="173"/>
      <c r="H28" s="54">
        <f t="shared" si="7"/>
        <v>0</v>
      </c>
      <c r="I28" s="85">
        <v>280</v>
      </c>
      <c r="J28" s="173"/>
      <c r="K28" s="54">
        <f t="shared" si="8"/>
        <v>0</v>
      </c>
      <c r="L28" s="137" t="s">
        <v>43</v>
      </c>
      <c r="M28" s="111"/>
      <c r="N28" s="111"/>
      <c r="O28" s="111"/>
      <c r="P28" s="112"/>
      <c r="Q28" s="67">
        <v>525</v>
      </c>
    </row>
    <row r="29" spans="1:17" ht="24.95" customHeight="1" x14ac:dyDescent="0.2">
      <c r="A29" s="160">
        <v>265</v>
      </c>
      <c r="B29" s="45" t="s">
        <v>9</v>
      </c>
      <c r="C29" s="76">
        <v>310</v>
      </c>
      <c r="D29" s="173"/>
      <c r="E29" s="54">
        <f t="shared" si="6"/>
        <v>0</v>
      </c>
      <c r="F29" s="85">
        <v>295</v>
      </c>
      <c r="G29" s="173"/>
      <c r="H29" s="54">
        <f t="shared" si="7"/>
        <v>0</v>
      </c>
      <c r="I29" s="85">
        <v>280</v>
      </c>
      <c r="J29" s="173"/>
      <c r="K29" s="54">
        <f t="shared" si="8"/>
        <v>0</v>
      </c>
      <c r="L29" s="137" t="s">
        <v>44</v>
      </c>
      <c r="M29" s="111"/>
      <c r="N29" s="111"/>
      <c r="O29" s="111"/>
      <c r="P29" s="112"/>
      <c r="Q29" s="67">
        <v>525</v>
      </c>
    </row>
    <row r="30" spans="1:17" ht="24.95" customHeight="1" x14ac:dyDescent="0.2">
      <c r="A30" s="160">
        <v>266</v>
      </c>
      <c r="B30" s="45" t="s">
        <v>10</v>
      </c>
      <c r="C30" s="76">
        <v>310</v>
      </c>
      <c r="D30" s="173"/>
      <c r="E30" s="54">
        <f t="shared" si="6"/>
        <v>0</v>
      </c>
      <c r="F30" s="85">
        <v>295</v>
      </c>
      <c r="G30" s="173"/>
      <c r="H30" s="54">
        <f t="shared" si="7"/>
        <v>0</v>
      </c>
      <c r="I30" s="85">
        <v>280</v>
      </c>
      <c r="J30" s="173"/>
      <c r="K30" s="54">
        <f t="shared" si="8"/>
        <v>0</v>
      </c>
      <c r="L30" s="137" t="s">
        <v>45</v>
      </c>
      <c r="M30" s="111"/>
      <c r="N30" s="111"/>
      <c r="O30" s="111"/>
      <c r="P30" s="112"/>
      <c r="Q30" s="67">
        <v>525</v>
      </c>
    </row>
    <row r="31" spans="1:17" ht="24.95" customHeight="1" x14ac:dyDescent="0.2">
      <c r="A31" s="160">
        <v>267</v>
      </c>
      <c r="B31" s="45" t="s">
        <v>30</v>
      </c>
      <c r="C31" s="76">
        <v>310</v>
      </c>
      <c r="D31" s="173"/>
      <c r="E31" s="54">
        <f t="shared" si="6"/>
        <v>0</v>
      </c>
      <c r="F31" s="85">
        <v>295</v>
      </c>
      <c r="G31" s="173"/>
      <c r="H31" s="54">
        <f t="shared" si="7"/>
        <v>0</v>
      </c>
      <c r="I31" s="85">
        <v>280</v>
      </c>
      <c r="J31" s="173"/>
      <c r="K31" s="54">
        <f t="shared" si="8"/>
        <v>0</v>
      </c>
      <c r="L31" s="137" t="s">
        <v>46</v>
      </c>
      <c r="M31" s="111"/>
      <c r="N31" s="111"/>
      <c r="O31" s="111"/>
      <c r="P31" s="112"/>
      <c r="Q31" s="67">
        <v>525</v>
      </c>
    </row>
    <row r="32" spans="1:17" ht="24.95" customHeight="1" x14ac:dyDescent="0.2">
      <c r="A32" s="161">
        <v>268</v>
      </c>
      <c r="B32" s="46" t="s">
        <v>31</v>
      </c>
      <c r="C32" s="78">
        <v>310</v>
      </c>
      <c r="D32" s="175"/>
      <c r="E32" s="58">
        <f t="shared" si="6"/>
        <v>0</v>
      </c>
      <c r="F32" s="86">
        <v>295</v>
      </c>
      <c r="G32" s="175"/>
      <c r="H32" s="58">
        <f t="shared" si="7"/>
        <v>0</v>
      </c>
      <c r="I32" s="86">
        <v>280</v>
      </c>
      <c r="J32" s="175"/>
      <c r="K32" s="58">
        <f t="shared" si="8"/>
        <v>0</v>
      </c>
      <c r="L32" s="151" t="s">
        <v>32</v>
      </c>
      <c r="M32" s="151"/>
      <c r="N32" s="151"/>
      <c r="O32" s="151"/>
      <c r="P32" s="151"/>
      <c r="Q32" s="68">
        <v>525</v>
      </c>
    </row>
    <row r="33" spans="1:233" ht="35.1" customHeight="1" x14ac:dyDescent="0.2">
      <c r="A33" s="160">
        <v>333</v>
      </c>
      <c r="B33" s="47" t="s">
        <v>55</v>
      </c>
      <c r="C33" s="76">
        <v>365</v>
      </c>
      <c r="D33" s="173"/>
      <c r="E33" s="59">
        <f>C33*D33</f>
        <v>0</v>
      </c>
      <c r="F33" s="85">
        <v>365</v>
      </c>
      <c r="G33" s="173"/>
      <c r="H33" s="59">
        <f>F33*G33</f>
        <v>0</v>
      </c>
      <c r="I33" s="85">
        <v>365</v>
      </c>
      <c r="J33" s="173"/>
      <c r="K33" s="59">
        <f>I33*J33</f>
        <v>0</v>
      </c>
      <c r="L33" s="137" t="s">
        <v>47</v>
      </c>
      <c r="M33" s="111"/>
      <c r="N33" s="111"/>
      <c r="O33" s="111"/>
      <c r="P33" s="112"/>
      <c r="Q33" s="67">
        <v>620</v>
      </c>
    </row>
    <row r="34" spans="1:233" ht="24.95" customHeight="1" x14ac:dyDescent="0.2">
      <c r="A34" s="160">
        <v>234</v>
      </c>
      <c r="B34" s="45" t="s">
        <v>51</v>
      </c>
      <c r="C34" s="76">
        <v>310</v>
      </c>
      <c r="D34" s="173"/>
      <c r="E34" s="59">
        <f t="shared" ref="E34:E38" si="9">C34*D34</f>
        <v>0</v>
      </c>
      <c r="F34" s="85">
        <v>295</v>
      </c>
      <c r="G34" s="173"/>
      <c r="H34" s="59">
        <f t="shared" ref="H34:H38" si="10">F34*G34</f>
        <v>0</v>
      </c>
      <c r="I34" s="85">
        <v>280</v>
      </c>
      <c r="J34" s="173"/>
      <c r="K34" s="59">
        <f t="shared" ref="K34:K38" si="11">I34*J34</f>
        <v>0</v>
      </c>
      <c r="L34" s="110" t="s">
        <v>53</v>
      </c>
      <c r="M34" s="111"/>
      <c r="N34" s="111"/>
      <c r="O34" s="111"/>
      <c r="P34" s="112"/>
      <c r="Q34" s="67">
        <v>525</v>
      </c>
    </row>
    <row r="35" spans="1:233" ht="24.95" customHeight="1" x14ac:dyDescent="0.2">
      <c r="A35" s="160">
        <v>235</v>
      </c>
      <c r="B35" s="45" t="s">
        <v>49</v>
      </c>
      <c r="C35" s="76">
        <v>310</v>
      </c>
      <c r="D35" s="173"/>
      <c r="E35" s="59">
        <f t="shared" ref="E35:E37" si="12">C35*D35</f>
        <v>0</v>
      </c>
      <c r="F35" s="85">
        <v>295</v>
      </c>
      <c r="G35" s="173"/>
      <c r="H35" s="59">
        <f t="shared" ref="H35:H37" si="13">F35*G35</f>
        <v>0</v>
      </c>
      <c r="I35" s="85">
        <v>280</v>
      </c>
      <c r="J35" s="173"/>
      <c r="K35" s="59">
        <f t="shared" ref="K35:K37" si="14">I35*J35</f>
        <v>0</v>
      </c>
      <c r="L35" s="110" t="s">
        <v>54</v>
      </c>
      <c r="M35" s="111"/>
      <c r="N35" s="111"/>
      <c r="O35" s="111"/>
      <c r="P35" s="112"/>
      <c r="Q35" s="67">
        <v>525</v>
      </c>
    </row>
    <row r="36" spans="1:233" ht="24.95" customHeight="1" x14ac:dyDescent="0.2">
      <c r="A36" s="160">
        <v>236</v>
      </c>
      <c r="B36" s="45" t="s">
        <v>60</v>
      </c>
      <c r="C36" s="76">
        <v>355</v>
      </c>
      <c r="D36" s="173"/>
      <c r="E36" s="59">
        <f t="shared" si="12"/>
        <v>0</v>
      </c>
      <c r="F36" s="85">
        <v>340</v>
      </c>
      <c r="G36" s="173"/>
      <c r="H36" s="59">
        <f t="shared" si="13"/>
        <v>0</v>
      </c>
      <c r="I36" s="85">
        <v>325</v>
      </c>
      <c r="J36" s="173"/>
      <c r="K36" s="59">
        <f t="shared" si="14"/>
        <v>0</v>
      </c>
      <c r="L36" s="110" t="s">
        <v>59</v>
      </c>
      <c r="M36" s="111"/>
      <c r="N36" s="111"/>
      <c r="O36" s="111"/>
      <c r="P36" s="112"/>
      <c r="Q36" s="67">
        <v>600</v>
      </c>
    </row>
    <row r="37" spans="1:233" ht="24.95" customHeight="1" x14ac:dyDescent="0.2">
      <c r="A37" s="161">
        <v>237</v>
      </c>
      <c r="B37" s="46" t="s">
        <v>61</v>
      </c>
      <c r="C37" s="78">
        <v>335</v>
      </c>
      <c r="D37" s="175"/>
      <c r="E37" s="60">
        <f t="shared" si="12"/>
        <v>0</v>
      </c>
      <c r="F37" s="86">
        <v>320</v>
      </c>
      <c r="G37" s="175"/>
      <c r="H37" s="60">
        <f t="shared" si="13"/>
        <v>0</v>
      </c>
      <c r="I37" s="86">
        <v>305</v>
      </c>
      <c r="J37" s="175"/>
      <c r="K37" s="60">
        <f t="shared" si="14"/>
        <v>0</v>
      </c>
      <c r="L37" s="100" t="s">
        <v>58</v>
      </c>
      <c r="M37" s="101"/>
      <c r="N37" s="101"/>
      <c r="O37" s="101"/>
      <c r="P37" s="102"/>
      <c r="Q37" s="68">
        <v>570</v>
      </c>
    </row>
    <row r="38" spans="1:233" ht="24.95" customHeight="1" thickBot="1" x14ac:dyDescent="0.25">
      <c r="A38" s="162">
        <v>238</v>
      </c>
      <c r="B38" s="35" t="s">
        <v>65</v>
      </c>
      <c r="C38" s="77">
        <v>355</v>
      </c>
      <c r="D38" s="174"/>
      <c r="E38" s="61">
        <f t="shared" si="9"/>
        <v>0</v>
      </c>
      <c r="F38" s="87">
        <v>340</v>
      </c>
      <c r="G38" s="174"/>
      <c r="H38" s="61">
        <f t="shared" si="10"/>
        <v>0</v>
      </c>
      <c r="I38" s="87">
        <v>325</v>
      </c>
      <c r="J38" s="174"/>
      <c r="K38" s="61">
        <f t="shared" si="11"/>
        <v>0</v>
      </c>
      <c r="L38" s="146" t="s">
        <v>66</v>
      </c>
      <c r="M38" s="147"/>
      <c r="N38" s="147"/>
      <c r="O38" s="147"/>
      <c r="P38" s="148"/>
      <c r="Q38" s="69">
        <v>600</v>
      </c>
    </row>
    <row r="39" spans="1:233" ht="42.6" customHeight="1" thickBot="1" x14ac:dyDescent="0.25">
      <c r="A39" s="127" t="s">
        <v>78</v>
      </c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9"/>
    </row>
    <row r="40" spans="1:233" ht="24.95" customHeight="1" thickBot="1" x14ac:dyDescent="0.25">
      <c r="A40" s="163" t="s">
        <v>15</v>
      </c>
      <c r="B40" s="36" t="s">
        <v>25</v>
      </c>
      <c r="C40" s="79">
        <v>620</v>
      </c>
      <c r="D40" s="176"/>
      <c r="E40" s="62">
        <f>C40*D40</f>
        <v>0</v>
      </c>
      <c r="F40" s="88">
        <v>595</v>
      </c>
      <c r="G40" s="177"/>
      <c r="H40" s="63">
        <f>F40*G40</f>
        <v>0</v>
      </c>
      <c r="I40" s="79">
        <v>570</v>
      </c>
      <c r="J40" s="176"/>
      <c r="K40" s="62">
        <f>I40*J40</f>
        <v>0</v>
      </c>
      <c r="L40" s="107" t="s">
        <v>48</v>
      </c>
      <c r="M40" s="108"/>
      <c r="N40" s="108"/>
      <c r="O40" s="108"/>
      <c r="P40" s="109"/>
      <c r="Q40" s="70">
        <v>1050</v>
      </c>
    </row>
    <row r="41" spans="1:233" ht="42.6" customHeight="1" thickBot="1" x14ac:dyDescent="0.25">
      <c r="A41" s="103" t="s">
        <v>79</v>
      </c>
      <c r="B41" s="104"/>
      <c r="C41" s="105"/>
      <c r="D41" s="105"/>
      <c r="E41" s="105"/>
      <c r="F41" s="105"/>
      <c r="G41" s="105"/>
      <c r="H41" s="105"/>
      <c r="I41" s="105"/>
      <c r="J41" s="105"/>
      <c r="K41" s="105"/>
      <c r="L41" s="104"/>
      <c r="M41" s="104"/>
      <c r="N41" s="104"/>
      <c r="O41" s="104"/>
      <c r="P41" s="104"/>
      <c r="Q41" s="106"/>
    </row>
    <row r="42" spans="1:233" ht="24.95" customHeight="1" x14ac:dyDescent="0.2">
      <c r="A42" s="164">
        <v>101</v>
      </c>
      <c r="B42" s="37" t="s">
        <v>67</v>
      </c>
      <c r="C42" s="75">
        <v>170</v>
      </c>
      <c r="D42" s="172"/>
      <c r="E42" s="64">
        <f>C42*D42</f>
        <v>0</v>
      </c>
      <c r="F42" s="89">
        <v>160</v>
      </c>
      <c r="G42" s="172"/>
      <c r="H42" s="64">
        <f>F42*G42</f>
        <v>0</v>
      </c>
      <c r="I42" s="89">
        <v>150</v>
      </c>
      <c r="J42" s="172"/>
      <c r="K42" s="64">
        <f>I42*J42</f>
        <v>0</v>
      </c>
      <c r="L42" s="97" t="s">
        <v>73</v>
      </c>
      <c r="M42" s="98"/>
      <c r="N42" s="98"/>
      <c r="O42" s="98"/>
      <c r="P42" s="99"/>
      <c r="Q42" s="71">
        <v>270</v>
      </c>
    </row>
    <row r="43" spans="1:233" ht="24.95" customHeight="1" x14ac:dyDescent="0.2">
      <c r="A43" s="165">
        <v>102</v>
      </c>
      <c r="B43" s="38" t="s">
        <v>68</v>
      </c>
      <c r="C43" s="76">
        <v>170</v>
      </c>
      <c r="D43" s="173"/>
      <c r="E43" s="59">
        <f t="shared" ref="E43:E46" si="15">C43*D43</f>
        <v>0</v>
      </c>
      <c r="F43" s="90">
        <v>160</v>
      </c>
      <c r="G43" s="173"/>
      <c r="H43" s="59">
        <f t="shared" ref="H43:H46" si="16">F43*G43</f>
        <v>0</v>
      </c>
      <c r="I43" s="90">
        <v>150</v>
      </c>
      <c r="J43" s="173"/>
      <c r="K43" s="59">
        <f t="shared" ref="K43:K46" si="17">I43*J43</f>
        <v>0</v>
      </c>
      <c r="L43" s="97" t="s">
        <v>75</v>
      </c>
      <c r="M43" s="98"/>
      <c r="N43" s="98"/>
      <c r="O43" s="98"/>
      <c r="P43" s="99"/>
      <c r="Q43" s="72">
        <v>270</v>
      </c>
    </row>
    <row r="44" spans="1:233" ht="24.95" customHeight="1" x14ac:dyDescent="0.2">
      <c r="A44" s="165">
        <v>103</v>
      </c>
      <c r="B44" s="38" t="s">
        <v>69</v>
      </c>
      <c r="C44" s="76">
        <v>170</v>
      </c>
      <c r="D44" s="173"/>
      <c r="E44" s="59">
        <f t="shared" si="15"/>
        <v>0</v>
      </c>
      <c r="F44" s="90">
        <v>160</v>
      </c>
      <c r="G44" s="173"/>
      <c r="H44" s="59">
        <f t="shared" si="16"/>
        <v>0</v>
      </c>
      <c r="I44" s="90">
        <v>150</v>
      </c>
      <c r="J44" s="173"/>
      <c r="K44" s="59">
        <f t="shared" si="17"/>
        <v>0</v>
      </c>
      <c r="L44" s="97" t="s">
        <v>72</v>
      </c>
      <c r="M44" s="98"/>
      <c r="N44" s="98"/>
      <c r="O44" s="98"/>
      <c r="P44" s="99"/>
      <c r="Q44" s="72">
        <v>270</v>
      </c>
    </row>
    <row r="45" spans="1:233" ht="24.95" customHeight="1" x14ac:dyDescent="0.2">
      <c r="A45" s="165">
        <v>104</v>
      </c>
      <c r="B45" s="38" t="s">
        <v>70</v>
      </c>
      <c r="C45" s="76">
        <v>170</v>
      </c>
      <c r="D45" s="173"/>
      <c r="E45" s="59">
        <f t="shared" si="15"/>
        <v>0</v>
      </c>
      <c r="F45" s="90">
        <v>160</v>
      </c>
      <c r="G45" s="173"/>
      <c r="H45" s="59">
        <f t="shared" si="16"/>
        <v>0</v>
      </c>
      <c r="I45" s="90">
        <v>150</v>
      </c>
      <c r="J45" s="173"/>
      <c r="K45" s="59">
        <f t="shared" si="17"/>
        <v>0</v>
      </c>
      <c r="L45" s="97" t="s">
        <v>76</v>
      </c>
      <c r="M45" s="98"/>
      <c r="N45" s="98"/>
      <c r="O45" s="98"/>
      <c r="P45" s="99"/>
      <c r="Q45" s="72">
        <v>270</v>
      </c>
    </row>
    <row r="46" spans="1:233" ht="24.95" customHeight="1" thickBot="1" x14ac:dyDescent="0.25">
      <c r="A46" s="166">
        <v>105</v>
      </c>
      <c r="B46" s="39" t="s">
        <v>71</v>
      </c>
      <c r="C46" s="76">
        <v>170</v>
      </c>
      <c r="D46" s="173"/>
      <c r="E46" s="59">
        <f t="shared" si="15"/>
        <v>0</v>
      </c>
      <c r="F46" s="90">
        <v>160</v>
      </c>
      <c r="G46" s="173"/>
      <c r="H46" s="59">
        <f t="shared" si="16"/>
        <v>0</v>
      </c>
      <c r="I46" s="90">
        <v>150</v>
      </c>
      <c r="J46" s="173"/>
      <c r="K46" s="59">
        <f t="shared" si="17"/>
        <v>0</v>
      </c>
      <c r="L46" s="97" t="s">
        <v>74</v>
      </c>
      <c r="M46" s="98"/>
      <c r="N46" s="98"/>
      <c r="O46" s="98"/>
      <c r="P46" s="99"/>
      <c r="Q46" s="73">
        <v>270</v>
      </c>
    </row>
    <row r="47" spans="1:233" s="12" customFormat="1" ht="32.1" customHeight="1" thickBot="1" x14ac:dyDescent="0.25">
      <c r="A47" s="113" t="s">
        <v>11</v>
      </c>
      <c r="B47" s="114"/>
      <c r="C47" s="40"/>
      <c r="D47" s="41">
        <f>SUM(D4:D46)</f>
        <v>0</v>
      </c>
      <c r="E47" s="42">
        <f>SUM(E4:E46)</f>
        <v>0</v>
      </c>
      <c r="F47" s="43"/>
      <c r="G47" s="41">
        <f>SUM(G4:G46)</f>
        <v>0</v>
      </c>
      <c r="H47" s="42">
        <f>SUM(H4:H46)</f>
        <v>0</v>
      </c>
      <c r="I47" s="43"/>
      <c r="J47" s="41">
        <f>SUM(J4:J46)</f>
        <v>0</v>
      </c>
      <c r="K47" s="42">
        <f>SUM(K4:K46)</f>
        <v>0</v>
      </c>
      <c r="L47" s="115"/>
      <c r="M47" s="116"/>
      <c r="N47" s="116"/>
      <c r="O47" s="116"/>
      <c r="P47" s="116"/>
      <c r="Q47" s="117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1"/>
      <c r="HY47" s="11"/>
    </row>
    <row r="48" spans="1:233" x14ac:dyDescent="0.2">
      <c r="A48" s="13"/>
      <c r="B48" s="30"/>
      <c r="C48" s="80"/>
      <c r="D48" s="21"/>
      <c r="E48" s="17"/>
      <c r="F48" s="91"/>
      <c r="G48" s="24"/>
      <c r="H48" s="17"/>
    </row>
    <row r="49" spans="1:8" x14ac:dyDescent="0.2">
      <c r="A49" s="13"/>
      <c r="B49" s="30"/>
      <c r="C49" s="80"/>
      <c r="D49" s="21"/>
      <c r="E49" s="17"/>
      <c r="F49" s="91"/>
      <c r="G49" s="24"/>
      <c r="H49" s="17"/>
    </row>
    <row r="50" spans="1:8" x14ac:dyDescent="0.2">
      <c r="A50" s="13"/>
      <c r="B50" s="30"/>
      <c r="C50" s="80"/>
      <c r="D50" s="21"/>
      <c r="E50" s="17"/>
      <c r="F50" s="91"/>
      <c r="G50" s="24"/>
      <c r="H50" s="17"/>
    </row>
    <row r="51" spans="1:8" x14ac:dyDescent="0.2">
      <c r="A51" s="13"/>
      <c r="B51" s="30"/>
      <c r="C51" s="80"/>
      <c r="D51" s="21"/>
      <c r="E51" s="17"/>
      <c r="F51" s="91"/>
      <c r="G51" s="24"/>
      <c r="H51" s="17"/>
    </row>
    <row r="52" spans="1:8" x14ac:dyDescent="0.2">
      <c r="A52" s="13"/>
      <c r="B52" s="30"/>
      <c r="C52" s="80"/>
      <c r="D52" s="21"/>
      <c r="E52" s="17"/>
      <c r="F52" s="91"/>
      <c r="G52" s="24"/>
      <c r="H52" s="17"/>
    </row>
    <row r="53" spans="1:8" x14ac:dyDescent="0.2">
      <c r="A53" s="13"/>
      <c r="B53" s="30"/>
      <c r="C53" s="80"/>
      <c r="D53" s="21"/>
      <c r="E53" s="17"/>
      <c r="F53" s="91"/>
      <c r="G53" s="24"/>
      <c r="H53" s="17"/>
    </row>
    <row r="54" spans="1:8" x14ac:dyDescent="0.2">
      <c r="A54" s="13"/>
      <c r="B54" s="30"/>
      <c r="C54" s="80"/>
      <c r="D54" s="21"/>
      <c r="E54" s="17"/>
      <c r="F54" s="91"/>
      <c r="G54" s="24"/>
      <c r="H54" s="17"/>
    </row>
    <row r="55" spans="1:8" x14ac:dyDescent="0.2">
      <c r="A55" s="13"/>
      <c r="B55" s="30"/>
      <c r="C55" s="80"/>
      <c r="D55" s="21"/>
      <c r="E55" s="17"/>
      <c r="F55" s="91"/>
      <c r="G55" s="24"/>
      <c r="H55" s="17"/>
    </row>
    <row r="56" spans="1:8" x14ac:dyDescent="0.2">
      <c r="A56" s="13"/>
      <c r="B56" s="30"/>
      <c r="C56" s="80"/>
      <c r="D56" s="21"/>
      <c r="E56" s="17"/>
      <c r="F56" s="91"/>
      <c r="G56" s="24"/>
      <c r="H56" s="17"/>
    </row>
    <row r="57" spans="1:8" x14ac:dyDescent="0.2">
      <c r="A57" s="13"/>
      <c r="B57" s="30"/>
      <c r="C57" s="80"/>
      <c r="D57" s="21"/>
      <c r="E57" s="17"/>
      <c r="F57" s="91"/>
      <c r="G57" s="24"/>
      <c r="H57" s="17"/>
    </row>
    <row r="58" spans="1:8" x14ac:dyDescent="0.2">
      <c r="A58" s="13"/>
      <c r="B58" s="30"/>
      <c r="C58" s="80"/>
      <c r="D58" s="21"/>
      <c r="E58" s="17"/>
      <c r="F58" s="91"/>
      <c r="G58" s="24"/>
      <c r="H58" s="17"/>
    </row>
    <row r="59" spans="1:8" x14ac:dyDescent="0.2">
      <c r="A59" s="13"/>
      <c r="B59" s="30"/>
      <c r="C59" s="80"/>
      <c r="D59" s="21"/>
      <c r="E59" s="17"/>
      <c r="F59" s="91"/>
      <c r="G59" s="24"/>
      <c r="H59" s="17"/>
    </row>
    <row r="60" spans="1:8" x14ac:dyDescent="0.2">
      <c r="A60" s="13"/>
      <c r="B60" s="30"/>
      <c r="C60" s="80"/>
      <c r="D60" s="21"/>
      <c r="E60" s="17"/>
      <c r="F60" s="91"/>
      <c r="G60" s="24"/>
      <c r="H60" s="17"/>
    </row>
    <row r="61" spans="1:8" x14ac:dyDescent="0.2">
      <c r="A61" s="13"/>
      <c r="B61" s="30"/>
      <c r="C61" s="80"/>
      <c r="D61" s="21"/>
      <c r="E61" s="17"/>
      <c r="F61" s="91"/>
      <c r="G61" s="24"/>
      <c r="H61" s="17"/>
    </row>
    <row r="62" spans="1:8" x14ac:dyDescent="0.2">
      <c r="A62" s="13"/>
      <c r="B62" s="30"/>
      <c r="C62" s="80"/>
      <c r="D62" s="21"/>
      <c r="E62" s="17"/>
      <c r="F62" s="91"/>
      <c r="G62" s="24"/>
      <c r="H62" s="17"/>
    </row>
    <row r="63" spans="1:8" x14ac:dyDescent="0.2">
      <c r="A63" s="13"/>
      <c r="B63" s="30"/>
      <c r="C63" s="80"/>
      <c r="D63" s="21"/>
      <c r="E63" s="17"/>
      <c r="F63" s="91"/>
      <c r="G63" s="24"/>
      <c r="H63" s="17"/>
    </row>
    <row r="64" spans="1:8" x14ac:dyDescent="0.2">
      <c r="A64" s="13"/>
      <c r="B64" s="30"/>
      <c r="C64" s="80"/>
      <c r="D64" s="21"/>
      <c r="E64" s="17"/>
      <c r="F64" s="91"/>
      <c r="G64" s="24"/>
      <c r="H64" s="17"/>
    </row>
    <row r="65" spans="1:8" x14ac:dyDescent="0.2">
      <c r="A65" s="13"/>
      <c r="B65" s="30"/>
      <c r="C65" s="80"/>
      <c r="D65" s="21"/>
      <c r="E65" s="17"/>
      <c r="F65" s="91"/>
      <c r="G65" s="24"/>
      <c r="H65" s="17"/>
    </row>
    <row r="66" spans="1:8" x14ac:dyDescent="0.2">
      <c r="A66" s="13"/>
      <c r="B66" s="30"/>
      <c r="C66" s="80"/>
      <c r="D66" s="21"/>
      <c r="E66" s="17"/>
      <c r="F66" s="91"/>
      <c r="G66" s="24"/>
      <c r="H66" s="17"/>
    </row>
    <row r="67" spans="1:8" x14ac:dyDescent="0.2">
      <c r="A67" s="13"/>
      <c r="B67" s="30"/>
      <c r="C67" s="80"/>
      <c r="D67" s="21"/>
      <c r="E67" s="17"/>
      <c r="F67" s="91"/>
      <c r="G67" s="24"/>
      <c r="H67" s="17"/>
    </row>
    <row r="68" spans="1:8" x14ac:dyDescent="0.2">
      <c r="A68" s="13"/>
      <c r="B68" s="30"/>
      <c r="C68" s="80"/>
      <c r="D68" s="21"/>
      <c r="E68" s="17"/>
      <c r="F68" s="91"/>
      <c r="G68" s="24"/>
      <c r="H68" s="17"/>
    </row>
    <row r="69" spans="1:8" x14ac:dyDescent="0.2">
      <c r="A69" s="13"/>
      <c r="B69" s="30"/>
      <c r="C69" s="80"/>
      <c r="D69" s="21"/>
      <c r="E69" s="17"/>
      <c r="F69" s="91"/>
      <c r="G69" s="24"/>
      <c r="H69" s="17"/>
    </row>
    <row r="70" spans="1:8" x14ac:dyDescent="0.2">
      <c r="A70" s="13"/>
      <c r="B70" s="30"/>
      <c r="C70" s="80"/>
      <c r="D70" s="21"/>
      <c r="E70" s="17"/>
      <c r="F70" s="91"/>
      <c r="G70" s="24"/>
      <c r="H70" s="17"/>
    </row>
    <row r="71" spans="1:8" x14ac:dyDescent="0.2">
      <c r="A71" s="13"/>
      <c r="B71" s="30"/>
      <c r="C71" s="80"/>
      <c r="D71" s="21"/>
      <c r="E71" s="17"/>
      <c r="F71" s="91"/>
      <c r="G71" s="24"/>
      <c r="H71" s="17"/>
    </row>
    <row r="72" spans="1:8" x14ac:dyDescent="0.2">
      <c r="A72" s="13"/>
      <c r="B72" s="30"/>
      <c r="C72" s="80"/>
      <c r="D72" s="21"/>
      <c r="E72" s="17"/>
      <c r="F72" s="91"/>
      <c r="G72" s="24"/>
      <c r="H72" s="17"/>
    </row>
    <row r="73" spans="1:8" x14ac:dyDescent="0.2">
      <c r="A73" s="13"/>
      <c r="B73" s="30"/>
      <c r="C73" s="80"/>
      <c r="D73" s="21"/>
      <c r="E73" s="17"/>
      <c r="F73" s="91"/>
      <c r="G73" s="24"/>
      <c r="H73" s="17"/>
    </row>
    <row r="74" spans="1:8" x14ac:dyDescent="0.2">
      <c r="A74" s="13"/>
      <c r="B74" s="30"/>
      <c r="C74" s="80"/>
      <c r="D74" s="21"/>
      <c r="E74" s="17"/>
      <c r="F74" s="91"/>
      <c r="G74" s="24"/>
      <c r="H74" s="17"/>
    </row>
    <row r="75" spans="1:8" x14ac:dyDescent="0.2">
      <c r="A75" s="13"/>
      <c r="B75" s="30"/>
      <c r="C75" s="80"/>
      <c r="D75" s="21"/>
      <c r="E75" s="17"/>
      <c r="F75" s="91"/>
      <c r="G75" s="24"/>
      <c r="H75" s="17"/>
    </row>
    <row r="76" spans="1:8" x14ac:dyDescent="0.2">
      <c r="A76" s="13"/>
      <c r="B76" s="30"/>
      <c r="C76" s="80"/>
      <c r="D76" s="21"/>
      <c r="E76" s="17"/>
      <c r="F76" s="91"/>
      <c r="G76" s="24"/>
      <c r="H76" s="17"/>
    </row>
    <row r="77" spans="1:8" x14ac:dyDescent="0.2">
      <c r="A77" s="13"/>
      <c r="B77" s="30"/>
      <c r="C77" s="80"/>
      <c r="D77" s="21"/>
      <c r="E77" s="17"/>
      <c r="F77" s="91"/>
      <c r="G77" s="24"/>
      <c r="H77" s="17"/>
    </row>
    <row r="78" spans="1:8" x14ac:dyDescent="0.2">
      <c r="A78" s="13"/>
      <c r="B78" s="30"/>
      <c r="C78" s="80"/>
      <c r="D78" s="21"/>
      <c r="E78" s="17"/>
      <c r="F78" s="91"/>
      <c r="G78" s="24"/>
      <c r="H78" s="17"/>
    </row>
    <row r="79" spans="1:8" x14ac:dyDescent="0.2">
      <c r="A79" s="13"/>
      <c r="B79" s="30"/>
      <c r="C79" s="80"/>
      <c r="D79" s="21"/>
      <c r="E79" s="17"/>
      <c r="F79" s="91"/>
      <c r="G79" s="24"/>
      <c r="H79" s="17"/>
    </row>
    <row r="80" spans="1:8" x14ac:dyDescent="0.2">
      <c r="A80" s="13"/>
      <c r="B80" s="30"/>
      <c r="C80" s="80"/>
      <c r="D80" s="21"/>
      <c r="E80" s="17"/>
      <c r="F80" s="91"/>
      <c r="G80" s="24"/>
      <c r="H80" s="17"/>
    </row>
    <row r="81" spans="1:8" x14ac:dyDescent="0.2">
      <c r="A81" s="13"/>
      <c r="B81" s="30"/>
      <c r="C81" s="80"/>
      <c r="D81" s="21"/>
      <c r="E81" s="17"/>
      <c r="F81" s="91"/>
      <c r="G81" s="24"/>
      <c r="H81" s="17"/>
    </row>
    <row r="82" spans="1:8" x14ac:dyDescent="0.2">
      <c r="A82" s="13"/>
      <c r="B82" s="30"/>
      <c r="C82" s="80"/>
      <c r="D82" s="21"/>
      <c r="E82" s="17"/>
      <c r="F82" s="91"/>
      <c r="G82" s="24"/>
      <c r="H82" s="17"/>
    </row>
    <row r="83" spans="1:8" x14ac:dyDescent="0.2">
      <c r="A83" s="13"/>
      <c r="B83" s="30"/>
      <c r="C83" s="80"/>
      <c r="D83" s="21"/>
      <c r="E83" s="17"/>
      <c r="F83" s="91"/>
      <c r="G83" s="24"/>
      <c r="H83" s="17"/>
    </row>
    <row r="84" spans="1:8" x14ac:dyDescent="0.2">
      <c r="A84" s="13"/>
      <c r="B84" s="30"/>
      <c r="C84" s="80"/>
      <c r="D84" s="21"/>
      <c r="E84" s="17"/>
      <c r="F84" s="91"/>
      <c r="G84" s="24"/>
      <c r="H84" s="17"/>
    </row>
    <row r="85" spans="1:8" x14ac:dyDescent="0.2">
      <c r="A85" s="13"/>
      <c r="B85" s="30"/>
      <c r="C85" s="80"/>
      <c r="D85" s="21"/>
      <c r="E85" s="17"/>
      <c r="F85" s="91"/>
      <c r="G85" s="24"/>
      <c r="H85" s="17"/>
    </row>
    <row r="86" spans="1:8" x14ac:dyDescent="0.2">
      <c r="A86" s="13"/>
      <c r="B86" s="30"/>
      <c r="C86" s="80"/>
      <c r="D86" s="21"/>
      <c r="E86" s="17"/>
      <c r="F86" s="91"/>
      <c r="G86" s="24"/>
      <c r="H86" s="17"/>
    </row>
    <row r="87" spans="1:8" x14ac:dyDescent="0.2">
      <c r="A87" s="13"/>
      <c r="B87" s="30"/>
      <c r="C87" s="80"/>
      <c r="D87" s="21"/>
      <c r="E87" s="17"/>
      <c r="F87" s="91"/>
      <c r="G87" s="24"/>
      <c r="H87" s="17"/>
    </row>
    <row r="88" spans="1:8" x14ac:dyDescent="0.2">
      <c r="A88" s="13"/>
      <c r="B88" s="30"/>
      <c r="C88" s="80"/>
      <c r="D88" s="21"/>
      <c r="E88" s="17"/>
      <c r="F88" s="91"/>
      <c r="G88" s="24"/>
      <c r="H88" s="17"/>
    </row>
    <row r="89" spans="1:8" x14ac:dyDescent="0.2">
      <c r="A89" s="13"/>
      <c r="B89" s="30"/>
      <c r="C89" s="80"/>
      <c r="D89" s="21"/>
      <c r="E89" s="17"/>
      <c r="F89" s="91"/>
      <c r="G89" s="24"/>
      <c r="H89" s="17"/>
    </row>
    <row r="90" spans="1:8" x14ac:dyDescent="0.2">
      <c r="A90" s="13"/>
      <c r="B90" s="30"/>
      <c r="C90" s="80"/>
      <c r="D90" s="21"/>
      <c r="E90" s="17"/>
      <c r="F90" s="91"/>
      <c r="G90" s="24"/>
      <c r="H90" s="17"/>
    </row>
    <row r="91" spans="1:8" x14ac:dyDescent="0.2">
      <c r="A91" s="13"/>
      <c r="B91" s="30"/>
      <c r="C91" s="80"/>
      <c r="D91" s="21"/>
      <c r="E91" s="17"/>
      <c r="F91" s="91"/>
      <c r="G91" s="24"/>
      <c r="H91" s="17"/>
    </row>
    <row r="92" spans="1:8" x14ac:dyDescent="0.2">
      <c r="A92" s="13"/>
      <c r="B92" s="30"/>
      <c r="C92" s="80"/>
      <c r="D92" s="21"/>
      <c r="E92" s="17"/>
      <c r="F92" s="91"/>
      <c r="G92" s="24"/>
      <c r="H92" s="17"/>
    </row>
    <row r="93" spans="1:8" x14ac:dyDescent="0.2">
      <c r="A93" s="13"/>
      <c r="B93" s="30"/>
      <c r="C93" s="80"/>
      <c r="D93" s="21"/>
      <c r="E93" s="17"/>
      <c r="F93" s="91"/>
      <c r="G93" s="24"/>
      <c r="H93" s="17"/>
    </row>
    <row r="94" spans="1:8" x14ac:dyDescent="0.2">
      <c r="A94" s="13"/>
      <c r="B94" s="30"/>
      <c r="C94" s="80"/>
      <c r="D94" s="21"/>
      <c r="E94" s="17"/>
      <c r="F94" s="91"/>
      <c r="G94" s="24"/>
      <c r="H94" s="17"/>
    </row>
    <row r="95" spans="1:8" x14ac:dyDescent="0.2">
      <c r="A95" s="13"/>
      <c r="B95" s="30"/>
      <c r="C95" s="80"/>
      <c r="D95" s="21"/>
      <c r="E95" s="17"/>
      <c r="F95" s="91"/>
      <c r="G95" s="24"/>
      <c r="H95" s="17"/>
    </row>
    <row r="96" spans="1:8" x14ac:dyDescent="0.2">
      <c r="A96" s="13"/>
      <c r="B96" s="30"/>
      <c r="C96" s="80"/>
      <c r="D96" s="21"/>
      <c r="E96" s="17"/>
      <c r="F96" s="91"/>
      <c r="G96" s="24"/>
      <c r="H96" s="17"/>
    </row>
    <row r="97" spans="1:8" x14ac:dyDescent="0.2">
      <c r="A97" s="13"/>
      <c r="B97" s="30"/>
      <c r="C97" s="80"/>
      <c r="D97" s="21"/>
      <c r="E97" s="17"/>
      <c r="F97" s="91"/>
      <c r="G97" s="24"/>
      <c r="H97" s="17"/>
    </row>
    <row r="98" spans="1:8" x14ac:dyDescent="0.2">
      <c r="A98" s="13"/>
      <c r="B98" s="30"/>
      <c r="C98" s="80"/>
      <c r="D98" s="21"/>
      <c r="E98" s="17"/>
      <c r="F98" s="91"/>
      <c r="G98" s="24"/>
      <c r="H98" s="17"/>
    </row>
    <row r="99" spans="1:8" x14ac:dyDescent="0.2">
      <c r="A99" s="13"/>
      <c r="B99" s="30"/>
      <c r="C99" s="80"/>
      <c r="D99" s="21"/>
      <c r="E99" s="17"/>
      <c r="F99" s="91"/>
      <c r="G99" s="24"/>
      <c r="H99" s="17"/>
    </row>
    <row r="100" spans="1:8" x14ac:dyDescent="0.2">
      <c r="A100" s="13"/>
      <c r="B100" s="30"/>
      <c r="C100" s="80"/>
      <c r="D100" s="21"/>
      <c r="E100" s="17"/>
      <c r="F100" s="91"/>
      <c r="G100" s="24"/>
      <c r="H100" s="17"/>
    </row>
    <row r="101" spans="1:8" x14ac:dyDescent="0.2">
      <c r="A101" s="13"/>
      <c r="B101" s="30"/>
      <c r="C101" s="80"/>
      <c r="D101" s="21"/>
      <c r="E101" s="17"/>
      <c r="F101" s="91"/>
      <c r="G101" s="24"/>
      <c r="H101" s="17"/>
    </row>
    <row r="102" spans="1:8" x14ac:dyDescent="0.2">
      <c r="A102" s="13"/>
      <c r="B102" s="30"/>
      <c r="C102" s="80"/>
      <c r="D102" s="21"/>
      <c r="E102" s="17"/>
      <c r="F102" s="91"/>
      <c r="G102" s="24"/>
      <c r="H102" s="17"/>
    </row>
    <row r="103" spans="1:8" x14ac:dyDescent="0.2">
      <c r="A103" s="13"/>
      <c r="B103" s="30"/>
      <c r="C103" s="80"/>
      <c r="D103" s="21"/>
      <c r="E103" s="17"/>
      <c r="F103" s="91"/>
      <c r="G103" s="24"/>
      <c r="H103" s="17"/>
    </row>
    <row r="104" spans="1:8" x14ac:dyDescent="0.2">
      <c r="A104" s="13"/>
      <c r="B104" s="30"/>
      <c r="C104" s="80"/>
      <c r="D104" s="21"/>
      <c r="E104" s="17"/>
      <c r="F104" s="91"/>
      <c r="G104" s="24"/>
      <c r="H104" s="17"/>
    </row>
    <row r="105" spans="1:8" x14ac:dyDescent="0.2">
      <c r="A105" s="13"/>
      <c r="B105" s="30"/>
      <c r="C105" s="80"/>
      <c r="D105" s="21"/>
      <c r="E105" s="17"/>
      <c r="F105" s="91"/>
      <c r="G105" s="24"/>
      <c r="H105" s="17"/>
    </row>
    <row r="106" spans="1:8" x14ac:dyDescent="0.2">
      <c r="A106" s="13"/>
      <c r="B106" s="30"/>
      <c r="C106" s="80"/>
      <c r="D106" s="21"/>
      <c r="E106" s="17"/>
      <c r="F106" s="91"/>
      <c r="G106" s="24"/>
      <c r="H106" s="17"/>
    </row>
    <row r="107" spans="1:8" x14ac:dyDescent="0.2">
      <c r="A107" s="13"/>
      <c r="B107" s="30"/>
      <c r="C107" s="80"/>
      <c r="D107" s="21"/>
      <c r="E107" s="17"/>
      <c r="F107" s="91"/>
      <c r="G107" s="24"/>
      <c r="H107" s="17"/>
    </row>
    <row r="108" spans="1:8" x14ac:dyDescent="0.2">
      <c r="A108" s="13"/>
      <c r="B108" s="30"/>
      <c r="C108" s="80"/>
      <c r="D108" s="21"/>
      <c r="E108" s="17"/>
      <c r="F108" s="91"/>
      <c r="G108" s="24"/>
      <c r="H108" s="17"/>
    </row>
    <row r="109" spans="1:8" x14ac:dyDescent="0.2">
      <c r="A109" s="13"/>
      <c r="B109" s="30"/>
      <c r="C109" s="80"/>
      <c r="D109" s="21"/>
      <c r="E109" s="17"/>
      <c r="F109" s="91"/>
      <c r="G109" s="24"/>
      <c r="H109" s="17"/>
    </row>
    <row r="110" spans="1:8" x14ac:dyDescent="0.2">
      <c r="A110" s="13"/>
      <c r="B110" s="30"/>
      <c r="C110" s="80"/>
      <c r="D110" s="21"/>
      <c r="E110" s="17"/>
      <c r="F110" s="91"/>
      <c r="G110" s="24"/>
      <c r="H110" s="17"/>
    </row>
    <row r="111" spans="1:8" x14ac:dyDescent="0.2">
      <c r="A111" s="13"/>
      <c r="B111" s="30"/>
      <c r="C111" s="80"/>
      <c r="D111" s="21"/>
      <c r="E111" s="17"/>
      <c r="F111" s="91"/>
      <c r="G111" s="24"/>
      <c r="H111" s="17"/>
    </row>
    <row r="112" spans="1:8" x14ac:dyDescent="0.2">
      <c r="A112" s="13"/>
      <c r="B112" s="30"/>
      <c r="C112" s="80"/>
      <c r="D112" s="21"/>
      <c r="E112" s="17"/>
      <c r="F112" s="91"/>
      <c r="G112" s="24"/>
      <c r="H112" s="17"/>
    </row>
    <row r="113" spans="1:8" x14ac:dyDescent="0.2">
      <c r="A113" s="13"/>
      <c r="B113" s="30"/>
      <c r="C113" s="80"/>
      <c r="D113" s="21"/>
      <c r="E113" s="17"/>
      <c r="F113" s="91"/>
      <c r="G113" s="24"/>
      <c r="H113" s="17"/>
    </row>
    <row r="114" spans="1:8" x14ac:dyDescent="0.2">
      <c r="A114" s="13"/>
      <c r="B114" s="30"/>
      <c r="C114" s="80"/>
      <c r="D114" s="21"/>
      <c r="E114" s="17"/>
      <c r="F114" s="91"/>
      <c r="G114" s="24"/>
      <c r="H114" s="17"/>
    </row>
    <row r="115" spans="1:8" x14ac:dyDescent="0.2">
      <c r="A115" s="13"/>
      <c r="B115" s="30"/>
      <c r="C115" s="80"/>
      <c r="D115" s="21"/>
      <c r="E115" s="17"/>
      <c r="F115" s="91"/>
      <c r="G115" s="24"/>
      <c r="H115" s="17"/>
    </row>
    <row r="116" spans="1:8" x14ac:dyDescent="0.2">
      <c r="A116" s="13"/>
      <c r="B116" s="30"/>
      <c r="C116" s="80"/>
      <c r="D116" s="21"/>
      <c r="E116" s="17"/>
      <c r="F116" s="91"/>
      <c r="G116" s="24"/>
      <c r="H116" s="17"/>
    </row>
    <row r="117" spans="1:8" x14ac:dyDescent="0.2">
      <c r="A117" s="13"/>
      <c r="B117" s="30"/>
      <c r="C117" s="80"/>
      <c r="D117" s="21"/>
      <c r="E117" s="17"/>
      <c r="F117" s="91"/>
      <c r="G117" s="24"/>
      <c r="H117" s="17"/>
    </row>
    <row r="118" spans="1:8" x14ac:dyDescent="0.2">
      <c r="A118" s="13"/>
      <c r="B118" s="30"/>
      <c r="C118" s="80"/>
      <c r="D118" s="21"/>
      <c r="E118" s="17"/>
      <c r="F118" s="91"/>
      <c r="G118" s="24"/>
      <c r="H118" s="17"/>
    </row>
    <row r="119" spans="1:8" x14ac:dyDescent="0.2">
      <c r="A119" s="13"/>
      <c r="B119" s="30"/>
      <c r="C119" s="80"/>
      <c r="D119" s="21"/>
      <c r="E119" s="17"/>
      <c r="F119" s="91"/>
      <c r="G119" s="24"/>
      <c r="H119" s="17"/>
    </row>
    <row r="120" spans="1:8" x14ac:dyDescent="0.2">
      <c r="A120" s="13"/>
      <c r="B120" s="30"/>
      <c r="C120" s="80"/>
      <c r="D120" s="21"/>
      <c r="E120" s="17"/>
      <c r="F120" s="91"/>
      <c r="G120" s="24"/>
      <c r="H120" s="17"/>
    </row>
    <row r="121" spans="1:8" x14ac:dyDescent="0.2">
      <c r="A121" s="13"/>
      <c r="B121" s="30"/>
      <c r="C121" s="80"/>
      <c r="D121" s="21"/>
      <c r="E121" s="17"/>
      <c r="F121" s="91"/>
      <c r="G121" s="24"/>
      <c r="H121" s="17"/>
    </row>
    <row r="122" spans="1:8" x14ac:dyDescent="0.2">
      <c r="A122" s="13"/>
      <c r="B122" s="30"/>
      <c r="C122" s="80"/>
      <c r="D122" s="21"/>
      <c r="E122" s="17"/>
      <c r="F122" s="91"/>
      <c r="G122" s="24"/>
      <c r="H122" s="17"/>
    </row>
    <row r="123" spans="1:8" x14ac:dyDescent="0.2">
      <c r="C123" s="81"/>
      <c r="D123" s="22"/>
      <c r="E123" s="18"/>
      <c r="F123" s="91"/>
      <c r="G123" s="24"/>
      <c r="H123" s="17"/>
    </row>
    <row r="124" spans="1:8" x14ac:dyDescent="0.2">
      <c r="C124" s="81"/>
      <c r="D124" s="22"/>
      <c r="E124" s="18"/>
      <c r="F124" s="91"/>
      <c r="G124" s="24"/>
      <c r="H124" s="17"/>
    </row>
    <row r="125" spans="1:8" x14ac:dyDescent="0.2">
      <c r="C125" s="81"/>
      <c r="D125" s="22"/>
      <c r="E125" s="18"/>
      <c r="F125" s="91"/>
      <c r="G125" s="24"/>
      <c r="H125" s="17"/>
    </row>
    <row r="126" spans="1:8" x14ac:dyDescent="0.2">
      <c r="C126" s="81"/>
      <c r="D126" s="22"/>
      <c r="E126" s="18"/>
      <c r="F126" s="91"/>
      <c r="G126" s="24"/>
      <c r="H126" s="17"/>
    </row>
    <row r="127" spans="1:8" x14ac:dyDescent="0.2">
      <c r="C127" s="81"/>
      <c r="D127" s="22"/>
      <c r="E127" s="18"/>
      <c r="F127" s="91"/>
      <c r="G127" s="24"/>
      <c r="H127" s="17"/>
    </row>
    <row r="128" spans="1:8" x14ac:dyDescent="0.2">
      <c r="C128" s="81"/>
      <c r="D128" s="22"/>
      <c r="E128" s="18"/>
      <c r="F128" s="91"/>
      <c r="G128" s="24"/>
      <c r="H128" s="17"/>
    </row>
    <row r="129" spans="1:10" x14ac:dyDescent="0.2">
      <c r="C129" s="81"/>
      <c r="D129" s="22"/>
      <c r="E129" s="18"/>
      <c r="F129" s="91"/>
      <c r="G129" s="24"/>
      <c r="H129" s="17"/>
    </row>
    <row r="130" spans="1:10" x14ac:dyDescent="0.2">
      <c r="C130" s="81"/>
      <c r="D130" s="22"/>
      <c r="E130" s="18"/>
      <c r="F130" s="91"/>
      <c r="G130" s="24"/>
      <c r="H130" s="17"/>
    </row>
    <row r="131" spans="1:10" x14ac:dyDescent="0.2">
      <c r="C131" s="81"/>
      <c r="D131" s="22"/>
      <c r="E131" s="18"/>
      <c r="F131" s="91"/>
      <c r="G131" s="24"/>
      <c r="H131" s="17"/>
    </row>
    <row r="132" spans="1:10" x14ac:dyDescent="0.2">
      <c r="C132" s="81"/>
      <c r="D132" s="22"/>
      <c r="E132" s="18"/>
      <c r="F132" s="91"/>
      <c r="G132" s="24"/>
      <c r="H132" s="17"/>
    </row>
    <row r="133" spans="1:10" x14ac:dyDescent="0.2">
      <c r="C133" s="81"/>
      <c r="D133" s="22"/>
      <c r="E133" s="18"/>
      <c r="F133" s="91"/>
      <c r="G133" s="24"/>
      <c r="H133" s="17"/>
    </row>
    <row r="134" spans="1:10" x14ac:dyDescent="0.2">
      <c r="C134" s="81"/>
      <c r="D134" s="22"/>
      <c r="E134" s="18"/>
      <c r="F134" s="91"/>
      <c r="G134" s="24"/>
      <c r="H134" s="17"/>
    </row>
    <row r="135" spans="1:10" x14ac:dyDescent="0.2">
      <c r="C135" s="81"/>
      <c r="D135" s="22"/>
      <c r="E135" s="18"/>
      <c r="F135" s="91"/>
      <c r="G135" s="24"/>
      <c r="H135" s="17"/>
    </row>
    <row r="136" spans="1:10" x14ac:dyDescent="0.2">
      <c r="C136" s="81"/>
      <c r="D136" s="22"/>
      <c r="E136" s="18"/>
      <c r="F136" s="92"/>
    </row>
    <row r="137" spans="1:10" x14ac:dyDescent="0.2">
      <c r="C137" s="81"/>
      <c r="D137" s="22"/>
      <c r="E137" s="18"/>
      <c r="F137" s="92"/>
    </row>
    <row r="138" spans="1:10" x14ac:dyDescent="0.2">
      <c r="C138" s="81"/>
      <c r="D138" s="22"/>
      <c r="E138" s="18"/>
      <c r="F138" s="92"/>
    </row>
    <row r="139" spans="1:10" x14ac:dyDescent="0.2">
      <c r="C139" s="81"/>
      <c r="D139" s="22"/>
      <c r="E139" s="18"/>
      <c r="F139" s="92"/>
    </row>
    <row r="140" spans="1:10" x14ac:dyDescent="0.2">
      <c r="A140" s="15"/>
      <c r="B140" s="25"/>
      <c r="C140" s="81"/>
      <c r="D140" s="22"/>
      <c r="E140" s="18"/>
      <c r="F140" s="92"/>
      <c r="I140" s="96"/>
      <c r="J140" s="27"/>
    </row>
    <row r="141" spans="1:10" x14ac:dyDescent="0.2">
      <c r="A141" s="15"/>
      <c r="B141" s="25"/>
      <c r="C141" s="81"/>
      <c r="D141" s="22"/>
      <c r="E141" s="18"/>
      <c r="F141" s="92"/>
      <c r="I141" s="96"/>
      <c r="J141" s="27"/>
    </row>
    <row r="142" spans="1:10" x14ac:dyDescent="0.2">
      <c r="A142" s="15"/>
      <c r="B142" s="25"/>
      <c r="C142" s="81"/>
      <c r="D142" s="22"/>
      <c r="E142" s="18"/>
      <c r="F142" s="92"/>
      <c r="I142" s="96"/>
      <c r="J142" s="27"/>
    </row>
    <row r="143" spans="1:10" x14ac:dyDescent="0.2">
      <c r="A143" s="15"/>
      <c r="B143" s="25"/>
      <c r="C143" s="81"/>
      <c r="D143" s="22"/>
      <c r="E143" s="18"/>
      <c r="F143" s="92"/>
      <c r="I143" s="96"/>
      <c r="J143" s="27"/>
    </row>
    <row r="144" spans="1:10" x14ac:dyDescent="0.2">
      <c r="A144" s="15"/>
      <c r="B144" s="25"/>
      <c r="C144" s="81"/>
      <c r="D144" s="22"/>
      <c r="E144" s="18"/>
      <c r="F144" s="92"/>
      <c r="I144" s="96"/>
      <c r="J144" s="27"/>
    </row>
    <row r="145" spans="1:10" x14ac:dyDescent="0.2">
      <c r="A145" s="15"/>
      <c r="B145" s="25"/>
      <c r="C145" s="81"/>
      <c r="D145" s="22"/>
      <c r="E145" s="18"/>
      <c r="F145" s="92"/>
      <c r="I145" s="96"/>
      <c r="J145" s="27"/>
    </row>
    <row r="146" spans="1:10" x14ac:dyDescent="0.2">
      <c r="A146" s="15"/>
      <c r="B146" s="25"/>
      <c r="C146" s="81"/>
      <c r="D146" s="22"/>
      <c r="E146" s="18"/>
      <c r="F146" s="92"/>
      <c r="I146" s="96"/>
      <c r="J146" s="27"/>
    </row>
    <row r="147" spans="1:10" x14ac:dyDescent="0.2">
      <c r="A147" s="15"/>
      <c r="B147" s="25"/>
      <c r="C147" s="81"/>
      <c r="D147" s="22"/>
      <c r="E147" s="18"/>
      <c r="F147" s="92"/>
      <c r="I147" s="96"/>
      <c r="J147" s="27"/>
    </row>
    <row r="148" spans="1:10" x14ac:dyDescent="0.2">
      <c r="A148" s="15"/>
      <c r="B148" s="25"/>
      <c r="C148" s="81"/>
      <c r="D148" s="22"/>
      <c r="E148" s="18"/>
      <c r="F148" s="92"/>
      <c r="I148" s="96"/>
      <c r="J148" s="27"/>
    </row>
    <row r="149" spans="1:10" x14ac:dyDescent="0.2">
      <c r="A149" s="15"/>
      <c r="B149" s="25"/>
      <c r="C149" s="81"/>
      <c r="D149" s="22"/>
      <c r="E149" s="18"/>
      <c r="F149" s="92"/>
      <c r="I149" s="96"/>
      <c r="J149" s="27"/>
    </row>
    <row r="150" spans="1:10" x14ac:dyDescent="0.2">
      <c r="A150" s="15"/>
      <c r="B150" s="25"/>
      <c r="C150" s="81"/>
      <c r="D150" s="22"/>
      <c r="E150" s="18"/>
      <c r="F150" s="92"/>
      <c r="I150" s="96"/>
      <c r="J150" s="27"/>
    </row>
    <row r="151" spans="1:10" x14ac:dyDescent="0.2">
      <c r="A151" s="15"/>
      <c r="B151" s="25"/>
      <c r="C151" s="81"/>
      <c r="D151" s="22"/>
      <c r="E151" s="18"/>
      <c r="F151" s="92"/>
      <c r="I151" s="96"/>
      <c r="J151" s="27"/>
    </row>
    <row r="152" spans="1:10" x14ac:dyDescent="0.2">
      <c r="A152" s="15"/>
      <c r="B152" s="25"/>
      <c r="C152" s="81"/>
      <c r="D152" s="22"/>
      <c r="E152" s="18"/>
      <c r="F152" s="92"/>
      <c r="I152" s="96"/>
      <c r="J152" s="27"/>
    </row>
    <row r="153" spans="1:10" x14ac:dyDescent="0.2">
      <c r="A153" s="15"/>
      <c r="B153" s="25"/>
      <c r="C153" s="81"/>
      <c r="D153" s="22"/>
      <c r="E153" s="18"/>
      <c r="F153" s="92"/>
      <c r="I153" s="96"/>
      <c r="J153" s="27"/>
    </row>
    <row r="154" spans="1:10" x14ac:dyDescent="0.2">
      <c r="A154" s="15"/>
      <c r="B154" s="25"/>
      <c r="C154" s="81"/>
      <c r="D154" s="22"/>
      <c r="E154" s="18"/>
      <c r="F154" s="92"/>
      <c r="I154" s="96"/>
      <c r="J154" s="27"/>
    </row>
    <row r="155" spans="1:10" x14ac:dyDescent="0.2">
      <c r="A155" s="15"/>
      <c r="B155" s="25"/>
      <c r="C155" s="81"/>
      <c r="D155" s="22"/>
      <c r="E155" s="18"/>
      <c r="F155" s="92"/>
      <c r="I155" s="96"/>
      <c r="J155" s="27"/>
    </row>
    <row r="156" spans="1:10" x14ac:dyDescent="0.2">
      <c r="A156" s="15"/>
      <c r="B156" s="25"/>
      <c r="C156" s="81"/>
      <c r="D156" s="22"/>
      <c r="E156" s="18"/>
      <c r="F156" s="92"/>
      <c r="I156" s="96"/>
      <c r="J156" s="27"/>
    </row>
    <row r="157" spans="1:10" x14ac:dyDescent="0.2">
      <c r="A157" s="15"/>
      <c r="B157" s="25"/>
      <c r="C157" s="81"/>
      <c r="D157" s="22"/>
      <c r="E157" s="18"/>
      <c r="F157" s="92"/>
      <c r="I157" s="96"/>
      <c r="J157" s="27"/>
    </row>
    <row r="158" spans="1:10" x14ac:dyDescent="0.2">
      <c r="A158" s="15"/>
      <c r="B158" s="25"/>
      <c r="C158" s="81"/>
      <c r="D158" s="22"/>
      <c r="E158" s="18"/>
      <c r="F158" s="92"/>
      <c r="I158" s="96"/>
      <c r="J158" s="27"/>
    </row>
  </sheetData>
  <sheetProtection selectLockedCells="1" selectUnlockedCells="1"/>
  <mergeCells count="50">
    <mergeCell ref="L4:P4"/>
    <mergeCell ref="L31:P31"/>
    <mergeCell ref="L32:P32"/>
    <mergeCell ref="L20:P20"/>
    <mergeCell ref="L6:P6"/>
    <mergeCell ref="L7:P7"/>
    <mergeCell ref="L8:P8"/>
    <mergeCell ref="L25:P25"/>
    <mergeCell ref="L11:P11"/>
    <mergeCell ref="L14:P14"/>
    <mergeCell ref="L15:P15"/>
    <mergeCell ref="L16:P16"/>
    <mergeCell ref="L33:P33"/>
    <mergeCell ref="L46:P46"/>
    <mergeCell ref="L9:P9"/>
    <mergeCell ref="L23:P23"/>
    <mergeCell ref="L24:P24"/>
    <mergeCell ref="L22:P22"/>
    <mergeCell ref="L10:P10"/>
    <mergeCell ref="L18:P18"/>
    <mergeCell ref="L19:P19"/>
    <mergeCell ref="L21:P21"/>
    <mergeCell ref="L26:P26"/>
    <mergeCell ref="L13:P13"/>
    <mergeCell ref="L34:P34"/>
    <mergeCell ref="L38:P38"/>
    <mergeCell ref="L12:P12"/>
    <mergeCell ref="L35:P35"/>
    <mergeCell ref="L36:P36"/>
    <mergeCell ref="A47:B47"/>
    <mergeCell ref="L47:Q47"/>
    <mergeCell ref="C1:K1"/>
    <mergeCell ref="L1:P2"/>
    <mergeCell ref="Q1:Q2"/>
    <mergeCell ref="A39:Q39"/>
    <mergeCell ref="A17:Q17"/>
    <mergeCell ref="A5:Q5"/>
    <mergeCell ref="A3:Q3"/>
    <mergeCell ref="L30:P30"/>
    <mergeCell ref="A1:B2"/>
    <mergeCell ref="L27:P27"/>
    <mergeCell ref="L28:P28"/>
    <mergeCell ref="L29:P29"/>
    <mergeCell ref="L44:P44"/>
    <mergeCell ref="L45:P45"/>
    <mergeCell ref="L37:P37"/>
    <mergeCell ref="L42:P42"/>
    <mergeCell ref="A41:Q41"/>
    <mergeCell ref="L40:P40"/>
    <mergeCell ref="L43:P43"/>
  </mergeCells>
  <conditionalFormatting sqref="L1">
    <cfRule type="iconSet" priority="2">
      <iconSet iconSet="3Symbols">
        <cfvo type="percent" val="0"/>
        <cfvo type="percent" val="33"/>
        <cfvo type="percent" val="67"/>
      </iconSet>
    </cfRule>
  </conditionalFormatting>
  <pageMargins left="0.23622047244094491" right="0.23622047244094491" top="0.19685039370078741" bottom="0.15748031496062992" header="0.31496062992125984" footer="0.31496062992125984"/>
  <pageSetup paperSize="9" scale="55" orientation="portrait" useFirstPageNumber="1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="80" zoomScaleNormal="80" workbookViewId="0">
      <selection activeCell="C4" sqref="C4"/>
    </sheetView>
  </sheetViews>
  <sheetFormatPr defaultColWidth="11.5703125" defaultRowHeight="12.75" x14ac:dyDescent="0.2"/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Roman,Обычный"&amp;12&amp;A</oddHeader>
    <oddFooter>&amp;C&amp;"Times New Roman,Обычный"&amp;12Страница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80" zoomScaleNormal="80" workbookViewId="0"/>
  </sheetViews>
  <sheetFormatPr defaultColWidth="11.5703125" defaultRowHeight="12.75" x14ac:dyDescent="0.2"/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Roman,Обычный"&amp;12&amp;A</oddHeader>
    <oddFooter>&amp;C&amp;"Times New Roman,Обычный"&amp;12Страница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2025-06-30T03:17:24Z</cp:lastPrinted>
  <dcterms:created xsi:type="dcterms:W3CDTF">2023-09-11T07:41:10Z</dcterms:created>
  <dcterms:modified xsi:type="dcterms:W3CDTF">2025-06-30T03:55:06Z</dcterms:modified>
</cp:coreProperties>
</file>